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ART35\"/>
    </mc:Choice>
  </mc:AlternateContent>
  <bookViews>
    <workbookView xWindow="-120" yWindow="-120" windowWidth="19440" windowHeight="10590"/>
  </bookViews>
  <sheets>
    <sheet name="Reporte de Formatos" sheetId="1" r:id="rId1"/>
  </sheets>
  <externalReferences>
    <externalReference r:id="rId2"/>
  </externalReferences>
  <definedNames>
    <definedName name="_xlnm._FilterDatabase" localSheetId="0" hidden="1">'Reporte de Formatos'!$A$7:$S$7</definedName>
  </definedNames>
  <calcPr calcId="181029"/>
</workbook>
</file>

<file path=xl/calcChain.xml><?xml version="1.0" encoding="utf-8"?>
<calcChain xmlns="http://schemas.openxmlformats.org/spreadsheetml/2006/main">
  <c r="Q123" i="1" l="1"/>
  <c r="R9" i="1"/>
  <c r="R10" i="1" s="1"/>
  <c r="R11" i="1" s="1"/>
  <c r="Q9" i="1"/>
  <c r="Q10" i="1" s="1"/>
  <c r="Q11" i="1" s="1"/>
  <c r="P9" i="1"/>
  <c r="P10" i="1" s="1"/>
  <c r="P11" i="1" s="1"/>
  <c r="P12" i="1" s="1"/>
  <c r="P13" i="1" s="1"/>
  <c r="P14" i="1" s="1"/>
  <c r="P15" i="1" s="1"/>
  <c r="P16" i="1" s="1"/>
  <c r="P17" i="1" s="1"/>
  <c r="P18" i="1" s="1"/>
  <c r="P19" i="1" s="1"/>
  <c r="P20" i="1" s="1"/>
  <c r="P21" i="1" s="1"/>
  <c r="P22" i="1" s="1"/>
  <c r="P23" i="1" s="1"/>
  <c r="P24" i="1" s="1"/>
  <c r="P25" i="1" s="1"/>
  <c r="P26" i="1" s="1"/>
  <c r="P27" i="1" s="1"/>
  <c r="P28" i="1" s="1"/>
  <c r="P29" i="1" s="1"/>
  <c r="P30" i="1" s="1"/>
  <c r="P31" i="1" s="1"/>
  <c r="P32" i="1" s="1"/>
  <c r="P33" i="1" s="1"/>
  <c r="P34" i="1" s="1"/>
  <c r="P35" i="1" s="1"/>
  <c r="P36" i="1" s="1"/>
  <c r="P37" i="1" s="1"/>
  <c r="P38" i="1" s="1"/>
  <c r="P39" i="1" s="1"/>
  <c r="P40" i="1" s="1"/>
  <c r="P41" i="1" s="1"/>
  <c r="P42" i="1" s="1"/>
  <c r="P43" i="1" s="1"/>
  <c r="P44" i="1" s="1"/>
  <c r="P45" i="1" s="1"/>
  <c r="P46" i="1" s="1"/>
  <c r="P47" i="1" s="1"/>
  <c r="P48" i="1" s="1"/>
  <c r="P49" i="1" s="1"/>
  <c r="P50" i="1" s="1"/>
  <c r="P51" i="1" s="1"/>
  <c r="P52" i="1" s="1"/>
  <c r="P53" i="1" s="1"/>
  <c r="P54" i="1" s="1"/>
  <c r="P55" i="1" s="1"/>
  <c r="P56" i="1" s="1"/>
  <c r="P57" i="1" s="1"/>
  <c r="P58" i="1" s="1"/>
  <c r="P59" i="1" s="1"/>
  <c r="P60" i="1" s="1"/>
  <c r="P61" i="1" s="1"/>
  <c r="P62" i="1" s="1"/>
  <c r="P63" i="1" s="1"/>
  <c r="P64" i="1" s="1"/>
  <c r="P65" i="1" s="1"/>
  <c r="P66" i="1" s="1"/>
  <c r="P67" i="1" s="1"/>
  <c r="P68" i="1" s="1"/>
  <c r="P69" i="1" s="1"/>
  <c r="P70" i="1" s="1"/>
  <c r="P71" i="1" s="1"/>
  <c r="P72" i="1" s="1"/>
  <c r="P73" i="1" s="1"/>
  <c r="P74" i="1" s="1"/>
  <c r="P75" i="1" s="1"/>
  <c r="P76" i="1" s="1"/>
  <c r="P77" i="1" s="1"/>
  <c r="P78" i="1" s="1"/>
  <c r="P79" i="1" s="1"/>
  <c r="P80" i="1" s="1"/>
  <c r="P81" i="1" s="1"/>
  <c r="P82" i="1" s="1"/>
  <c r="P83" i="1" s="1"/>
  <c r="P84" i="1" s="1"/>
  <c r="P85" i="1" s="1"/>
  <c r="P86" i="1" s="1"/>
  <c r="P87" i="1" s="1"/>
  <c r="P88" i="1" s="1"/>
  <c r="P89" i="1" s="1"/>
  <c r="P90" i="1" s="1"/>
  <c r="P91" i="1" s="1"/>
  <c r="P92" i="1" s="1"/>
  <c r="P93" i="1" s="1"/>
  <c r="P94" i="1" s="1"/>
  <c r="P95" i="1" s="1"/>
  <c r="P96" i="1" s="1"/>
  <c r="P97" i="1" s="1"/>
  <c r="P98" i="1" s="1"/>
  <c r="P99" i="1" s="1"/>
  <c r="P100" i="1" s="1"/>
  <c r="P101" i="1" s="1"/>
  <c r="P102" i="1" s="1"/>
  <c r="P103" i="1" s="1"/>
  <c r="P104" i="1" s="1"/>
  <c r="P105" i="1" s="1"/>
  <c r="P106" i="1" s="1"/>
  <c r="P107" i="1" s="1"/>
  <c r="P108" i="1" s="1"/>
  <c r="P109" i="1" s="1"/>
  <c r="P110" i="1" s="1"/>
  <c r="P111" i="1" s="1"/>
  <c r="P112" i="1" s="1"/>
  <c r="P113" i="1" s="1"/>
  <c r="P114" i="1" s="1"/>
  <c r="P115" i="1" s="1"/>
  <c r="P116" i="1" s="1"/>
  <c r="P117" i="1" s="1"/>
  <c r="P118" i="1" s="1"/>
  <c r="P119" i="1" s="1"/>
  <c r="P120" i="1" s="1"/>
  <c r="P121" i="1" s="1"/>
  <c r="P122" i="1" s="1"/>
  <c r="P123" i="1" s="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0" i="1"/>
  <c r="G19" i="1"/>
  <c r="G18" i="1"/>
  <c r="G17" i="1"/>
  <c r="G16" i="1"/>
  <c r="G15" i="1"/>
  <c r="G14" i="1"/>
  <c r="G13" i="1"/>
  <c r="G12" i="1"/>
  <c r="G11" i="1"/>
  <c r="G10" i="1"/>
  <c r="G9" i="1"/>
  <c r="E113" i="1"/>
  <c r="E114" i="1" s="1"/>
  <c r="E115" i="1" s="1"/>
  <c r="E116" i="1" s="1"/>
  <c r="E117" i="1" s="1"/>
  <c r="E118" i="1" s="1"/>
  <c r="E119" i="1" s="1"/>
  <c r="E120" i="1" s="1"/>
  <c r="E121" i="1" s="1"/>
  <c r="E122" i="1" s="1"/>
  <c r="E109" i="1"/>
  <c r="E110" i="1" s="1"/>
  <c r="E65" i="1"/>
  <c r="E66" i="1" s="1"/>
  <c r="E67" i="1" s="1"/>
  <c r="E68" i="1" s="1"/>
  <c r="E69" i="1" s="1"/>
  <c r="E70" i="1" s="1"/>
  <c r="E71" i="1" s="1"/>
  <c r="E72" i="1" s="1"/>
  <c r="E73" i="1" s="1"/>
  <c r="E74" i="1" s="1"/>
  <c r="E75" i="1" s="1"/>
  <c r="E76" i="1" s="1"/>
  <c r="E77" i="1" s="1"/>
  <c r="E78" i="1" s="1"/>
  <c r="E79" i="1" s="1"/>
  <c r="E80" i="1" s="1"/>
  <c r="E81" i="1" s="1"/>
  <c r="E82" i="1" s="1"/>
  <c r="E83" i="1" s="1"/>
  <c r="E84" i="1" s="1"/>
  <c r="E85" i="1" s="1"/>
  <c r="E86" i="1" s="1"/>
  <c r="E87" i="1" s="1"/>
  <c r="E88" i="1" s="1"/>
  <c r="E89" i="1" s="1"/>
  <c r="E90" i="1" s="1"/>
  <c r="E91" i="1" s="1"/>
  <c r="E92" i="1" s="1"/>
  <c r="E93" i="1" s="1"/>
  <c r="E94" i="1" s="1"/>
  <c r="E95" i="1" s="1"/>
  <c r="E96" i="1" s="1"/>
  <c r="E97" i="1" s="1"/>
  <c r="E98" i="1" s="1"/>
  <c r="E99" i="1" s="1"/>
  <c r="E100" i="1" s="1"/>
  <c r="E101" i="1" s="1"/>
  <c r="E102" i="1" s="1"/>
  <c r="E103" i="1" s="1"/>
  <c r="E104" i="1" s="1"/>
  <c r="E105" i="1" s="1"/>
  <c r="E106" i="1" s="1"/>
  <c r="E25" i="1"/>
  <c r="E26" i="1" s="1"/>
  <c r="E27" i="1" s="1"/>
  <c r="E28" i="1" s="1"/>
  <c r="E29" i="1" s="1"/>
  <c r="E30" i="1" s="1"/>
  <c r="E31" i="1" s="1"/>
  <c r="E32" i="1" s="1"/>
  <c r="E33" i="1" s="1"/>
  <c r="E34" i="1" s="1"/>
  <c r="E35" i="1" s="1"/>
  <c r="E36" i="1" s="1"/>
  <c r="E37" i="1" s="1"/>
  <c r="E38" i="1" s="1"/>
  <c r="E39" i="1" s="1"/>
  <c r="E40" i="1" s="1"/>
  <c r="E41" i="1" s="1"/>
  <c r="E42" i="1" s="1"/>
  <c r="E43" i="1" s="1"/>
  <c r="E44" i="1" s="1"/>
  <c r="E45" i="1" s="1"/>
  <c r="E46" i="1" s="1"/>
  <c r="E47" i="1" s="1"/>
  <c r="E48" i="1" s="1"/>
  <c r="E49" i="1" s="1"/>
  <c r="E50" i="1" s="1"/>
  <c r="E51" i="1" s="1"/>
  <c r="E52" i="1" s="1"/>
  <c r="E53" i="1" s="1"/>
  <c r="E54" i="1" s="1"/>
  <c r="E55" i="1" s="1"/>
  <c r="E56" i="1" s="1"/>
  <c r="E57" i="1" s="1"/>
  <c r="E58" i="1" s="1"/>
  <c r="E59" i="1" s="1"/>
  <c r="E60" i="1" s="1"/>
  <c r="E61" i="1" s="1"/>
  <c r="E9" i="1"/>
  <c r="E10" i="1" s="1"/>
  <c r="E11" i="1" s="1"/>
  <c r="E12" i="1" s="1"/>
  <c r="E13" i="1" s="1"/>
  <c r="E14" i="1" s="1"/>
  <c r="E15" i="1" s="1"/>
  <c r="E16" i="1" s="1"/>
  <c r="E17" i="1" s="1"/>
  <c r="E18" i="1" s="1"/>
  <c r="E19" i="1" s="1"/>
  <c r="E20" i="1" s="1"/>
  <c r="E21" i="1" s="1"/>
  <c r="E22" i="1" s="1"/>
  <c r="E23" i="1" s="1"/>
  <c r="D113" i="1"/>
  <c r="D114" i="1" s="1"/>
  <c r="D115" i="1" s="1"/>
  <c r="D116" i="1" s="1"/>
  <c r="D117" i="1" s="1"/>
  <c r="D118" i="1" s="1"/>
  <c r="D119" i="1" s="1"/>
  <c r="D120" i="1" s="1"/>
  <c r="D121" i="1" s="1"/>
  <c r="D122" i="1" s="1"/>
  <c r="D109" i="1"/>
  <c r="D110" i="1" s="1"/>
  <c r="D65" i="1"/>
  <c r="D66" i="1" s="1"/>
  <c r="D67" i="1" s="1"/>
  <c r="D68" i="1" s="1"/>
  <c r="D69" i="1" s="1"/>
  <c r="D70" i="1" s="1"/>
  <c r="D71" i="1" s="1"/>
  <c r="D72" i="1" s="1"/>
  <c r="D73" i="1" s="1"/>
  <c r="D74" i="1" s="1"/>
  <c r="D75" i="1" s="1"/>
  <c r="D76" i="1" s="1"/>
  <c r="D77" i="1" s="1"/>
  <c r="D78" i="1" s="1"/>
  <c r="D79" i="1" s="1"/>
  <c r="D80" i="1" s="1"/>
  <c r="D81" i="1" s="1"/>
  <c r="D82" i="1" s="1"/>
  <c r="D83" i="1" s="1"/>
  <c r="D84" i="1" s="1"/>
  <c r="D85" i="1" s="1"/>
  <c r="D86" i="1" s="1"/>
  <c r="D87" i="1" s="1"/>
  <c r="D88" i="1" s="1"/>
  <c r="D89" i="1" s="1"/>
  <c r="D90" i="1" s="1"/>
  <c r="D91" i="1" s="1"/>
  <c r="D92" i="1" s="1"/>
  <c r="D93" i="1" s="1"/>
  <c r="D94" i="1" s="1"/>
  <c r="D95" i="1" s="1"/>
  <c r="D96" i="1" s="1"/>
  <c r="D97" i="1" s="1"/>
  <c r="D98" i="1" s="1"/>
  <c r="D99" i="1" s="1"/>
  <c r="D100" i="1" s="1"/>
  <c r="D101" i="1" s="1"/>
  <c r="D102" i="1" s="1"/>
  <c r="D103" i="1" s="1"/>
  <c r="D104" i="1" s="1"/>
  <c r="D105" i="1" s="1"/>
  <c r="D106" i="1" s="1"/>
  <c r="D25" i="1"/>
  <c r="D26" i="1" s="1"/>
  <c r="D27" i="1" s="1"/>
  <c r="D28" i="1" s="1"/>
  <c r="D29" i="1" s="1"/>
  <c r="D30" i="1" s="1"/>
  <c r="D31" i="1" s="1"/>
  <c r="D32" i="1" s="1"/>
  <c r="D33" i="1" s="1"/>
  <c r="D34" i="1" s="1"/>
  <c r="D35" i="1" s="1"/>
  <c r="D36" i="1" s="1"/>
  <c r="D37" i="1" s="1"/>
  <c r="D38" i="1" s="1"/>
  <c r="D39" i="1" s="1"/>
  <c r="D40" i="1" s="1"/>
  <c r="D41" i="1" s="1"/>
  <c r="D42" i="1" s="1"/>
  <c r="D43" i="1" s="1"/>
  <c r="D44" i="1" s="1"/>
  <c r="D45" i="1" s="1"/>
  <c r="D46" i="1" s="1"/>
  <c r="D47" i="1" s="1"/>
  <c r="D48" i="1" s="1"/>
  <c r="D49" i="1" s="1"/>
  <c r="D50" i="1" s="1"/>
  <c r="D51" i="1" s="1"/>
  <c r="D52" i="1" s="1"/>
  <c r="D53" i="1" s="1"/>
  <c r="D54" i="1" s="1"/>
  <c r="D55" i="1" s="1"/>
  <c r="D56" i="1" s="1"/>
  <c r="D57" i="1" s="1"/>
  <c r="D58" i="1" s="1"/>
  <c r="D59" i="1" s="1"/>
  <c r="D60" i="1" s="1"/>
  <c r="D61" i="1" s="1"/>
  <c r="D9" i="1"/>
  <c r="D10" i="1" s="1"/>
  <c r="D11" i="1" s="1"/>
  <c r="D12" i="1" s="1"/>
  <c r="D13" i="1" s="1"/>
  <c r="D14" i="1" s="1"/>
  <c r="D15" i="1" s="1"/>
  <c r="D16" i="1" s="1"/>
  <c r="D17" i="1" s="1"/>
  <c r="D18" i="1" s="1"/>
  <c r="D19" i="1" s="1"/>
  <c r="D20" i="1" s="1"/>
  <c r="D21" i="1" s="1"/>
  <c r="D22" i="1" s="1"/>
  <c r="D23" i="1" s="1"/>
  <c r="C9" i="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B9" i="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A9" i="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alcChain>
</file>

<file path=xl/sharedStrings.xml><?xml version="1.0" encoding="utf-8"?>
<sst xmlns="http://schemas.openxmlformats.org/spreadsheetml/2006/main" count="553" uniqueCount="190">
  <si>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</si>
  <si>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</si>
  <si>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</si>
  <si>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</si>
  <si>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</si>
  <si>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</si>
  <si>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</si>
  <si>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</si>
  <si>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</si>
  <si>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</si>
  <si>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</si>
  <si>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</si>
  <si>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</si>
  <si>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</si>
  <si>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</si>
  <si>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</si>
  <si>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</si>
  <si>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</si>
  <si>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</si>
  <si>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</si>
  <si>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</si>
  <si>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</si>
  <si>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</si>
  <si>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</si>
  <si>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</si>
  <si>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</si>
  <si>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</si>
  <si>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</si>
  <si>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</si>
  <si>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</si>
  <si>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</si>
  <si>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</si>
  <si>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</si>
  <si>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</si>
  <si>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</si>
  <si>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</si>
  <si>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</si>
  <si>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</si>
  <si>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</si>
  <si>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</si>
  <si>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</si>
  <si>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</si>
  <si>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</si>
  <si>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</si>
  <si>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</si>
  <si>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</si>
  <si>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</si>
  <si>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</si>
  <si>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</si>
  <si>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</si>
  <si>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</si>
  <si>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</si>
  <si>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</si>
  <si>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113011</t>
  </si>
  <si>
    <t>Delegacion Administrativa/Secretario Tecnico</t>
  </si>
  <si>
    <t>sin nota</t>
  </si>
  <si>
    <t>122011</t>
  </si>
  <si>
    <t>131011</t>
  </si>
  <si>
    <t>132011</t>
  </si>
  <si>
    <t>132021</t>
  </si>
  <si>
    <t>134141</t>
  </si>
  <si>
    <t>134151</t>
  </si>
  <si>
    <t>134171</t>
  </si>
  <si>
    <t>138011</t>
  </si>
  <si>
    <t>141031</t>
  </si>
  <si>
    <t>143031</t>
  </si>
  <si>
    <t>144011</t>
  </si>
  <si>
    <t>154011</t>
  </si>
  <si>
    <t>154013</t>
  </si>
  <si>
    <t>159071</t>
  </si>
  <si>
    <t>161011</t>
  </si>
  <si>
    <t>Materiales y Suministros</t>
  </si>
  <si>
    <t>211011</t>
  </si>
  <si>
    <t>212011</t>
  </si>
  <si>
    <t>214011</t>
  </si>
  <si>
    <t>216011</t>
  </si>
  <si>
    <t>221031</t>
  </si>
  <si>
    <t>221041</t>
  </si>
  <si>
    <t>222011</t>
  </si>
  <si>
    <t>223011</t>
  </si>
  <si>
    <t>237011</t>
  </si>
  <si>
    <t>242011</t>
  </si>
  <si>
    <t>245011</t>
  </si>
  <si>
    <t>246011</t>
  </si>
  <si>
    <t>247011</t>
  </si>
  <si>
    <t>248011</t>
  </si>
  <si>
    <t>249011</t>
  </si>
  <si>
    <t>249031</t>
  </si>
  <si>
    <t>252011</t>
  </si>
  <si>
    <t>253011</t>
  </si>
  <si>
    <t>254011</t>
  </si>
  <si>
    <t>256011</t>
  </si>
  <si>
    <t>261031</t>
  </si>
  <si>
    <t>261041</t>
  </si>
  <si>
    <t>271011</t>
  </si>
  <si>
    <t>272011</t>
  </si>
  <si>
    <t>272021</t>
  </si>
  <si>
    <t>273011</t>
  </si>
  <si>
    <t>275011</t>
  </si>
  <si>
    <t>283011</t>
  </si>
  <si>
    <t>291011</t>
  </si>
  <si>
    <t>292011</t>
  </si>
  <si>
    <t>294011</t>
  </si>
  <si>
    <t>296011</t>
  </si>
  <si>
    <t>299011</t>
  </si>
  <si>
    <t>Servicios Generales</t>
  </si>
  <si>
    <t>311011</t>
  </si>
  <si>
    <t>312011</t>
  </si>
  <si>
    <t>313011</t>
  </si>
  <si>
    <t>317011</t>
  </si>
  <si>
    <t>318011</t>
  </si>
  <si>
    <t>321011</t>
  </si>
  <si>
    <t>322011</t>
  </si>
  <si>
    <t>323021</t>
  </si>
  <si>
    <t>323031</t>
  </si>
  <si>
    <t>325011</t>
  </si>
  <si>
    <t>325021</t>
  </si>
  <si>
    <t>325051</t>
  </si>
  <si>
    <t>331051</t>
  </si>
  <si>
    <t>334011</t>
  </si>
  <si>
    <t>336041</t>
  </si>
  <si>
    <t>339011</t>
  </si>
  <si>
    <t>345011</t>
  </si>
  <si>
    <t>347011</t>
  </si>
  <si>
    <t>351011</t>
  </si>
  <si>
    <t>353011</t>
  </si>
  <si>
    <t>354011</t>
  </si>
  <si>
    <t>355011</t>
  </si>
  <si>
    <t>357011</t>
  </si>
  <si>
    <t>358011</t>
  </si>
  <si>
    <t>359011</t>
  </si>
  <si>
    <t>371011</t>
  </si>
  <si>
    <t>372011</t>
  </si>
  <si>
    <t>372021</t>
  </si>
  <si>
    <t>375011</t>
  </si>
  <si>
    <t>382011</t>
  </si>
  <si>
    <t>385011</t>
  </si>
  <si>
    <t>391011</t>
  </si>
  <si>
    <t>392071</t>
  </si>
  <si>
    <t>394011</t>
  </si>
  <si>
    <t>395011</t>
  </si>
  <si>
    <t>396021</t>
  </si>
  <si>
    <t>398011</t>
  </si>
  <si>
    <t>Tranferencias, Asignaciones, Subsidios y otres ayudas</t>
  </si>
  <si>
    <t>439031</t>
  </si>
  <si>
    <t>441031</t>
  </si>
  <si>
    <t>441101</t>
  </si>
  <si>
    <t>442011</t>
  </si>
  <si>
    <t>Bienes muebles, Inmuebles e Intangibles</t>
  </si>
  <si>
    <t>511012</t>
  </si>
  <si>
    <t>515012</t>
  </si>
  <si>
    <t>519012</t>
  </si>
  <si>
    <t>531012</t>
  </si>
  <si>
    <t>541012</t>
  </si>
  <si>
    <t>566012</t>
  </si>
  <si>
    <t>Inversiones -financieras y otras porvisiones</t>
  </si>
  <si>
    <t>799011</t>
  </si>
  <si>
    <t>236011</t>
  </si>
  <si>
    <t>251011</t>
  </si>
  <si>
    <t>274011</t>
  </si>
  <si>
    <t>332011</t>
  </si>
  <si>
    <t>337011</t>
  </si>
  <si>
    <t>565012</t>
  </si>
  <si>
    <t>243011</t>
  </si>
  <si>
    <t>298011</t>
  </si>
  <si>
    <t>335011</t>
  </si>
  <si>
    <t>336021</t>
  </si>
  <si>
    <t>339031</t>
  </si>
  <si>
    <t>361011</t>
  </si>
  <si>
    <t>378011</t>
  </si>
  <si>
    <t>383011</t>
  </si>
  <si>
    <t>521012</t>
  </si>
  <si>
    <t>562012</t>
  </si>
  <si>
    <t>567012</t>
  </si>
  <si>
    <t>569032</t>
  </si>
  <si>
    <t>597012</t>
  </si>
  <si>
    <r>
      <rPr>
        <sz val="8"/>
        <color indexed="8"/>
        <rFont val="Arial"/>
        <family val="2"/>
      </rPr>
      <t>S</t>
    </r>
    <r>
      <rPr>
        <sz val="8"/>
        <color indexed="8"/>
        <rFont val="Arial"/>
        <family val="2"/>
      </rPr>
      <t>u</t>
    </r>
    <r>
      <rPr>
        <sz val="8"/>
        <color indexed="8"/>
        <rFont val="Arial"/>
        <family val="2"/>
      </rPr>
      <t>e</t>
    </r>
    <r>
      <rPr>
        <sz val="8"/>
        <color indexed="8"/>
        <rFont val="Arial"/>
        <family val="2"/>
      </rPr>
      <t>l</t>
    </r>
    <r>
      <rPr>
        <sz val="8"/>
        <color indexed="8"/>
        <rFont val="Arial"/>
        <family val="2"/>
      </rPr>
      <t>d</t>
    </r>
    <r>
      <rPr>
        <sz val="8"/>
        <color indexed="8"/>
        <rFont val="Arial"/>
        <family val="2"/>
      </rPr>
      <t>o</t>
    </r>
    <r>
      <rPr>
        <sz val="8"/>
        <color indexed="8"/>
        <rFont val="Arial"/>
        <family val="2"/>
      </rPr>
      <t>s</t>
    </r>
    <r>
      <rPr>
        <sz val="8"/>
        <color indexed="8"/>
        <rFont val="Arial"/>
        <family val="2"/>
      </rPr>
      <t xml:space="preserve"> </t>
    </r>
    <r>
      <rPr>
        <sz val="8"/>
        <color indexed="8"/>
        <rFont val="Arial"/>
        <family val="2"/>
      </rPr>
      <t>b</t>
    </r>
    <r>
      <rPr>
        <sz val="8"/>
        <color indexed="8"/>
        <rFont val="Arial"/>
        <family val="2"/>
      </rPr>
      <t>a</t>
    </r>
    <r>
      <rPr>
        <sz val="8"/>
        <color indexed="8"/>
        <rFont val="Arial"/>
        <family val="2"/>
      </rPr>
      <t>s</t>
    </r>
    <r>
      <rPr>
        <sz val="8"/>
        <color indexed="8"/>
        <rFont val="Arial"/>
        <family val="2"/>
      </rPr>
      <t>e</t>
    </r>
  </si>
  <si>
    <t>xx</t>
  </si>
  <si>
    <t>Equipos y aparatos audiovisuales</t>
  </si>
  <si>
    <t>Equipo médico y de laboratorio</t>
  </si>
  <si>
    <t>Vehículos y equipos terrestres para la ejecución de programas de seguridad pública y nacional</t>
  </si>
  <si>
    <t>Maquinaria y equipo industrial</t>
  </si>
  <si>
    <t>Equipos y aparatos de comunicaciones y telecomunicaciones</t>
  </si>
  <si>
    <t>Maquinaria, equipo eléctrico y electrónico</t>
  </si>
  <si>
    <t>Herramientas y maquinas herramienta</t>
  </si>
  <si>
    <t>Equipo para animales</t>
  </si>
  <si>
    <t>Licencias informáticas e intelectuales</t>
  </si>
  <si>
    <t>Erogaciones contingentes</t>
  </si>
  <si>
    <t>cubrir necesidades</t>
  </si>
  <si>
    <t>http://laipdocs.michoacan.gob.mx/?wpfb_dl=515657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</si>
</sst>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rgb="FF000000"/>
      <name val="Calibri"/>
      <family val="2"/>
      <scheme val="minor"/>
    </font>
    <font>
      <sz val="8"/>
      <color rgb="FF000000"/>
      <name val="Arial"/>
      <family val="2"/>
    </font>
    <font>
      <sz val="8"/>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BEBEBE"/>
      </left>
      <right style="thin">
        <color rgb="FFBEBEBE"/>
      </right>
      <top style="thin">
        <color rgb="FFBEBEBE"/>
      </top>
      <bottom style="thin">
        <color rgb="FFBEBEBE"/>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43" fontId="0" fillId="0" borderId="0" xfId="1" applyFont="1"/>
    <xf numFmtId="43" fontId="2" fillId="3" borderId="1" xfId="1" applyFont="1" applyFill="1" applyBorder="1" applyAlignment="1">
      <alignment horizontal="center" wrapText="1"/>
    </xf>
    <xf numFmtId="0" fontId="6" fillId="4" borderId="2" xfId="0" applyFont="1" applyFill="1" applyBorder="1" applyAlignment="1">
      <alignment horizontal="left" vertical="top" wrapText="1"/>
    </xf>
    <xf numFmtId="0" fontId="0" fillId="4" borderId="1" xfId="0" applyFill="1" applyBorder="1"/>
    <xf numFmtId="14" fontId="0" fillId="4" borderId="1" xfId="0" applyNumberFormat="1" applyFill="1" applyBorder="1"/>
    <xf numFmtId="2" fontId="3" fillId="4" borderId="1" xfId="1" applyNumberFormat="1" applyFont="1" applyFill="1" applyBorder="1" applyAlignment="1">
      <alignment vertical="top"/>
    </xf>
    <xf numFmtId="2" fontId="0" fillId="4" borderId="1" xfId="0" applyNumberFormat="1" applyFill="1" applyBorder="1"/>
    <xf numFmtId="43" fontId="3" fillId="4" borderId="1" xfId="1" applyFont="1" applyFill="1" applyBorder="1"/>
    <xf numFmtId="0" fontId="4" fillId="4" borderId="1" xfId="2" applyFill="1" applyBorder="1"/>
    <xf numFmtId="0" fontId="0" fillId="4" borderId="1" xfId="0" applyFill="1" applyBorder="1" applyAlignment="1">
      <alignment vertical="top"/>
    </xf>
    <xf numFmtId="0" fontId="5" fillId="4" borderId="1" xfId="0" applyFont="1"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RESPALDO/COG%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1"/>
      <sheetName val="catalogo "/>
      <sheetName val="Hoja1"/>
      <sheetName val="Hoja2"/>
    </sheetNames>
    <sheetDataSet>
      <sheetData sheetId="0" refreshError="1">
        <row r="19">
          <cell r="E19" t="str">
            <v>Sueldos base al personal eventual</v>
          </cell>
        </row>
        <row r="30">
          <cell r="E30" t="str">
            <v>Prima quinquenal por años de servicio efectivamente prestados</v>
          </cell>
        </row>
        <row r="35">
          <cell r="E35" t="str">
            <v>Prima vacacional</v>
          </cell>
        </row>
        <row r="36">
          <cell r="E36" t="str">
            <v>Aguinaldo o gratificación de fin de año</v>
          </cell>
        </row>
        <row r="56">
          <cell r="E56" t="str">
            <v>Compensaciones extraordinarias</v>
          </cell>
        </row>
        <row r="57">
          <cell r="E57" t="str">
            <v>Previsión social múltiple</v>
          </cell>
        </row>
        <row r="59">
          <cell r="E59" t="str">
            <v>Bono sindical</v>
          </cell>
        </row>
        <row r="69">
          <cell r="E69" t="str">
            <v>Participaciones por vigilancia en el cumplimiento de las leyes y custodia de valores</v>
          </cell>
        </row>
        <row r="74">
          <cell r="E74" t="str">
            <v>Aportaciones al IMSS</v>
          </cell>
        </row>
        <row r="85">
          <cell r="E85" t="str">
            <v>Aportaciones para el fondo de pensiones</v>
          </cell>
        </row>
        <row r="87">
          <cell r="E87" t="str">
            <v>Cuotas para el seguro de vida del personal</v>
          </cell>
        </row>
        <row r="110">
          <cell r="E110" t="str">
            <v>Prestaciones establecidas por condiciones generales de trabajo o contratos colectivos de trabajo</v>
          </cell>
        </row>
        <row r="124">
          <cell r="E124" t="str">
            <v>Incrementos a las percepciones</v>
          </cell>
        </row>
        <row r="147">
          <cell r="E147" t="str">
            <v>Materiales y útiles de oficina</v>
          </cell>
        </row>
        <row r="150">
          <cell r="E150" t="str">
            <v>Materiales y útiles de impresión y reproducción</v>
          </cell>
        </row>
        <row r="155">
          <cell r="E155" t="str">
            <v>Materiales y útiles para el procesamiento en equipos y bienes informáticos</v>
          </cell>
        </row>
        <row r="162">
          <cell r="E162" t="str">
            <v>Material de limpieza</v>
          </cell>
        </row>
        <row r="172">
          <cell r="E172" t="str">
            <v>Productos alimenticios para el personal que realiza labores en campo o de supervisión</v>
          </cell>
        </row>
        <row r="173">
          <cell r="E173" t="str">
            <v>Productos alimenticios para el personal en las instalaciones de las dependencias y entidades</v>
          </cell>
        </row>
        <row r="176">
          <cell r="E176" t="str">
            <v>Productos alimenticios para animales</v>
          </cell>
        </row>
        <row r="178">
          <cell r="E178" t="str">
            <v>Utensilios para el servicio de alimentación</v>
          </cell>
        </row>
        <row r="192">
          <cell r="E192" t="str">
            <v>Productos metálicos y a base de minerales no metálicos adquiridos como materia prima</v>
          </cell>
        </row>
        <row r="194">
          <cell r="E194" t="str">
            <v>Productos de cuero, piel, plástico y hule adquiridos como materia prima</v>
          </cell>
        </row>
        <row r="205">
          <cell r="E205" t="str">
            <v>Cemento y productos de concreto</v>
          </cell>
        </row>
        <row r="208">
          <cell r="E208" t="str">
            <v>Cal, yeso y productos de yeso</v>
          </cell>
        </row>
        <row r="212">
          <cell r="E212" t="str">
            <v>Vidrio y productos de vidrio</v>
          </cell>
        </row>
        <row r="214">
          <cell r="E214" t="str">
            <v>Material eléctrico y electrónico</v>
          </cell>
        </row>
        <row r="216">
          <cell r="E216" t="str">
            <v>Artículos metálicos para la construcción</v>
          </cell>
        </row>
        <row r="219">
          <cell r="E219" t="str">
            <v>Materiales complementarios</v>
          </cell>
        </row>
        <row r="221">
          <cell r="E221" t="str">
            <v>Otros materiales y artículos de construcción y reparación</v>
          </cell>
        </row>
        <row r="223">
          <cell r="E223" t="str">
            <v>Material para alcantarillado sanitario</v>
          </cell>
        </row>
        <row r="229">
          <cell r="E229" t="str">
            <v>Productos químicos básicos</v>
          </cell>
        </row>
        <row r="233">
          <cell r="E233" t="str">
            <v>Fertilizantes, pesticidas y otros agroquímicos</v>
          </cell>
        </row>
        <row r="235">
          <cell r="E235" t="str">
            <v>Medicinas y productos farmacéuticos</v>
          </cell>
        </row>
        <row r="238">
          <cell r="E238" t="str">
            <v>Materiales, accesorios y suministros médicos</v>
          </cell>
        </row>
        <row r="242">
          <cell r="E242" t="str">
            <v>Fibras sintéticas, hules, plásticos y derivados</v>
          </cell>
        </row>
        <row r="250">
          <cell r="E250" t="str">
            <v>Combustibles, lubricantes y aditivos para vehículos terrestres, aéreos, marítimos, lacustres y fluviales destinados a servicios administrativos</v>
          </cell>
        </row>
        <row r="251">
          <cell r="E251" t="str">
            <v>Combustibles, lubricantes y aditivos para vehículos terrestres, aéreos, marítimos, lacustres y fluviales asignados a funcionarios públicos</v>
          </cell>
        </row>
        <row r="258">
          <cell r="E258" t="str">
            <v>Vestuario y uniformes</v>
          </cell>
        </row>
        <row r="260">
          <cell r="E260" t="str">
            <v>Prendas de protección personal</v>
          </cell>
        </row>
        <row r="261">
          <cell r="E261" t="str">
            <v>Materiales preventivos y de señalamientos</v>
          </cell>
        </row>
        <row r="263">
          <cell r="E263" t="str">
            <v>Artículos deportivos</v>
          </cell>
        </row>
        <row r="265">
          <cell r="E265" t="str">
            <v>Productos textiles</v>
          </cell>
        </row>
        <row r="268">
          <cell r="E268" t="str">
            <v>Blancos y otros productos textiles, excepto prendas de vestir</v>
          </cell>
        </row>
        <row r="275">
          <cell r="E275" t="str">
            <v>Prendas de protección para seguridad pública</v>
          </cell>
        </row>
        <row r="279">
          <cell r="E279" t="str">
            <v>Herramientas menores</v>
          </cell>
        </row>
        <row r="281">
          <cell r="E281" t="str">
            <v>Refacciones y accesorios menores de edificios</v>
          </cell>
        </row>
        <row r="286">
          <cell r="E286" t="str">
            <v>Refacciones y accesorios para equipo de cómputo</v>
          </cell>
        </row>
        <row r="290">
          <cell r="E290" t="str">
            <v>Refacciones y accesorios menores de equipo de transporte</v>
          </cell>
        </row>
        <row r="294">
          <cell r="E294" t="str">
            <v>Refacciones y accesorios menores de maquinaria y otros equipos</v>
          </cell>
        </row>
        <row r="300">
          <cell r="E300" t="str">
            <v>Refacciones y accesorios menores para otros bienes muebles</v>
          </cell>
        </row>
        <row r="304">
          <cell r="E304" t="str">
            <v>Servicio de energía eléctrica en edificaciones oficiales</v>
          </cell>
        </row>
        <row r="307">
          <cell r="E307" t="str">
            <v>Servicio de gas</v>
          </cell>
        </row>
        <row r="309">
          <cell r="E309" t="str">
            <v>Servicio de agua</v>
          </cell>
        </row>
        <row r="319">
          <cell r="E319" t="str">
            <v>Servicios de conducción de señales analógicas y digitales</v>
          </cell>
        </row>
        <row r="321">
          <cell r="E321" t="str">
            <v>Servicio postal</v>
          </cell>
        </row>
        <row r="330">
          <cell r="E330" t="str">
            <v>Arrendamiento de terrenos</v>
          </cell>
        </row>
        <row r="332">
          <cell r="E332" t="str">
            <v>Arrendamiento de edificios y locales</v>
          </cell>
        </row>
        <row r="335">
          <cell r="E335" t="str">
            <v>Arrendamiento de mobiliario</v>
          </cell>
        </row>
        <row r="336">
          <cell r="E336" t="str">
            <v>Arrendamiento de fotocopiadoras</v>
          </cell>
        </row>
        <row r="341">
          <cell r="E341" t="str">
            <v>Arrendamiento de vehículos terrestres, aéreos, marítimos, lacustres y fluviales para la ejecución de programas de seguridad pública</v>
          </cell>
        </row>
        <row r="342">
          <cell r="E342" t="str">
            <v>Arrendamiento de vehículos terrestres, aéreos, marítimos, lacustres y fluviales para servicios públicos y la operación de programas públicos</v>
          </cell>
        </row>
        <row r="345">
          <cell r="E345" t="str">
            <v>Arrendamiento de vehículos terrestres marítimos lacustres y fluviales para servidores públicos</v>
          </cell>
        </row>
        <row r="364">
          <cell r="E364" t="str">
            <v>Servicios relacionados con procedimientos jurisdiccionales</v>
          </cell>
        </row>
        <row r="368">
          <cell r="E368" t="str">
            <v>Servicios de diseño arquitectura ingeniería y actividades relacionadas</v>
          </cell>
        </row>
        <row r="377">
          <cell r="E377" t="str">
            <v>Servicios de capacitación a servidores públicos</v>
          </cell>
        </row>
        <row r="379">
          <cell r="E379" t="str">
            <v>Estudios e investigaciones de carácter científico y para el desarrollo de la ciencia y la tecnología</v>
          </cell>
        </row>
        <row r="383">
          <cell r="E383" t="str">
            <v>Otros servicios comerciales</v>
          </cell>
        </row>
        <row r="385">
          <cell r="E385" t="str">
            <v>Impresión y elaboración de material informativo derivado de la operación y administración de los entes públicos</v>
          </cell>
        </row>
        <row r="389">
          <cell r="E389" t="str">
            <v>Gastos de seguridad pública</v>
          </cell>
        </row>
        <row r="394">
          <cell r="E394" t="str">
            <v>Subcontratación de servicios con terceros</v>
          </cell>
        </row>
        <row r="396">
          <cell r="E396" t="str">
            <v>Otros servicios profesionales, científicos y técnicos integrales</v>
          </cell>
        </row>
        <row r="411">
          <cell r="E411" t="str">
            <v>Seguros de bienes patrimoniales</v>
          </cell>
        </row>
        <row r="415">
          <cell r="E415" t="str">
            <v>Fletes y maniobras</v>
          </cell>
        </row>
        <row r="425">
          <cell r="E425" t="str">
            <v>Mantenimiento y conservación de inmuebles para la prestación de servicios administrativos</v>
          </cell>
        </row>
        <row r="431">
          <cell r="E431" t="str">
            <v>Instalación, Reparación y Mantenimiento de Equipo de Cómputo y Tecnología de la Información</v>
          </cell>
        </row>
        <row r="433">
          <cell r="E433" t="str">
            <v>Instalación, reparación y mantenimiento de equipo e instrumental médico y de laboratorio</v>
          </cell>
        </row>
        <row r="435">
          <cell r="E435" t="str">
            <v>Reparación, mantenimiento y conservación de equipo de transporte</v>
          </cell>
        </row>
        <row r="439">
          <cell r="E439" t="str">
            <v>Instalación, reparación, mantenimiento y conservación de maquinaria y equipo de uso administrativo</v>
          </cell>
        </row>
        <row r="444">
          <cell r="E444" t="str">
            <v>Servicios de lavandería, limpieza e higiene</v>
          </cell>
        </row>
        <row r="448">
          <cell r="E448" t="str">
            <v>Servicios de jardinería y fumigación</v>
          </cell>
        </row>
        <row r="452">
          <cell r="E452" t="str">
            <v>Difusión de mensajes sobre programas y actividades gubernamentales</v>
          </cell>
        </row>
        <row r="469">
          <cell r="E469" t="str">
            <v>Pasajes aéreos nacionales</v>
          </cell>
        </row>
        <row r="472">
          <cell r="E472" t="str">
            <v>Pasajes terrestres nacionales</v>
          </cell>
        </row>
        <row r="473">
          <cell r="E473" t="str">
            <v>Pasajes terrestres internacionales</v>
          </cell>
        </row>
        <row r="484">
          <cell r="E484" t="str">
            <v>Viáticos nacionales</v>
          </cell>
        </row>
        <row r="490">
          <cell r="E490" t="str">
            <v>Servicios integrales nacionales para servidores públicos en el desempeño de comisiones y funciones oficiales</v>
          </cell>
        </row>
        <row r="500">
          <cell r="E500" t="str">
            <v>Gastos de orden social</v>
          </cell>
        </row>
        <row r="502">
          <cell r="E502" t="str">
            <v>Congresos y convenciones</v>
          </cell>
        </row>
        <row r="507">
          <cell r="E507" t="str">
            <v>Gastos para alimentación de servidores públicos de mando</v>
          </cell>
        </row>
        <row r="510">
          <cell r="E510" t="str">
            <v>Funerales y pagas de defunción</v>
          </cell>
        </row>
        <row r="519">
          <cell r="E519" t="str">
            <v>Otros derechos</v>
          </cell>
        </row>
        <row r="523">
          <cell r="E523" t="str">
            <v>Erogaciones por resoluciones por autoridad competente</v>
          </cell>
        </row>
        <row r="527">
          <cell r="E527" t="str">
            <v>Penas, multas, accesorios y actualizaciones</v>
          </cell>
        </row>
        <row r="530">
          <cell r="E530" t="str">
            <v>Otros gastos por responsabilidades</v>
          </cell>
        </row>
        <row r="534">
          <cell r="E534" t="str">
            <v>Impuesto sobre nóminas y similares</v>
          </cell>
        </row>
        <row r="626">
          <cell r="E626" t="str">
            <v>Otros subsidios</v>
          </cell>
        </row>
        <row r="632">
          <cell r="E632" t="str">
            <v>Premios, estímulos, recompensas, becas y seguros</v>
          </cell>
        </row>
        <row r="639">
          <cell r="E639" t="str">
            <v>Otras ayudas</v>
          </cell>
        </row>
        <row r="641">
          <cell r="E641" t="str">
            <v>Becas y otras ayudas para programas de capacitación</v>
          </cell>
        </row>
        <row r="714">
          <cell r="E714" t="str">
            <v>Mobiliario</v>
          </cell>
        </row>
        <row r="723">
          <cell r="E723" t="str">
            <v>Bienes informáticos</v>
          </cell>
        </row>
        <row r="726">
          <cell r="E726" t="str">
            <v>Equipo de administración</v>
          </cell>
        </row>
      </sheetData>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87144" TargetMode="External"/><Relationship Id="rId2" Type="http://schemas.openxmlformats.org/officeDocument/2006/relationships/hyperlink" Target="http://laipdocs.michoacan.gob.mx/?wpfb_dl=487144" TargetMode="External"/><Relationship Id="rId1" Type="http://schemas.openxmlformats.org/officeDocument/2006/relationships/hyperlink" Target="http://laipdocs.michoacan.gob.mx/?wpfb_dl=487144"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3"/>
  <sheetViews>
    <sheetView tabSelected="1" topLeftCell="N93" zoomScaleNormal="100" workbookViewId="0">
      <selection activeCell="J19" sqref="J19"/>
    </sheetView>
  </sheetViews>
  <sheetFormatPr baseColWidth="10" defaultColWidth="9.140625" defaultRowHeight="15" x14ac:dyDescent="0.25"/>
  <cols>
    <col min="1" max="1" width="13"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style="2" bestFit="1" customWidth="1"/>
    <col min="9" max="9" width="42.7109375" bestFit="1" customWidth="1"/>
    <col min="10" max="10" width="45.7109375" bestFit="1" customWidth="1"/>
    <col min="11" max="11" width="42.85546875" bestFit="1" customWidth="1"/>
    <col min="12" max="12" width="40.140625" style="2" bestFit="1" customWidth="1"/>
    <col min="13" max="13" width="39.7109375" style="2" bestFit="1" customWidth="1"/>
    <col min="14" max="14" width="50.5703125" style="2" bestFit="1" customWidth="1"/>
    <col min="15" max="15" width="61.42578125" bestFit="1" customWidth="1"/>
    <col min="16" max="16" width="73.140625" bestFit="1" customWidth="1"/>
    <col min="17" max="17" width="17.5703125" bestFit="1" customWidth="1"/>
    <col min="18" max="18" width="20.140625" bestFit="1" customWidth="1"/>
    <col min="19" max="19" width="40" customWidth="1"/>
  </cols>
  <sheetData>
    <row r="1" spans="1:19" hidden="1" x14ac:dyDescent="0.25">
      <c r="A1" t="s">
        <v>0</v>
      </c>
    </row>
    <row r="2" spans="1:19" x14ac:dyDescent="0.25">
      <c r="A2" s="13" t="s">
        <v>1</v>
      </c>
      <c r="B2" s="14"/>
      <c r="C2" s="14"/>
      <c r="D2" s="13" t="s">
        <v>2</v>
      </c>
      <c r="E2" s="14"/>
      <c r="F2" s="14"/>
      <c r="G2" s="13" t="s">
        <v>3</v>
      </c>
      <c r="H2" s="14"/>
      <c r="I2" s="14"/>
    </row>
    <row r="3" spans="1:19" x14ac:dyDescent="0.25">
      <c r="A3" s="15" t="s">
        <v>4</v>
      </c>
      <c r="B3" s="14"/>
      <c r="C3" s="14"/>
      <c r="D3" s="15" t="s">
        <v>4</v>
      </c>
      <c r="E3" s="14"/>
      <c r="F3" s="14"/>
      <c r="G3" s="15" t="s">
        <v>5</v>
      </c>
      <c r="H3" s="14"/>
      <c r="I3" s="14"/>
    </row>
    <row r="4" spans="1:19" hidden="1" x14ac:dyDescent="0.25">
      <c r="A4" t="s">
        <v>6</v>
      </c>
      <c r="B4" t="s">
        <v>7</v>
      </c>
      <c r="C4" t="s">
        <v>7</v>
      </c>
      <c r="D4" t="s">
        <v>8</v>
      </c>
      <c r="E4" t="s">
        <v>8</v>
      </c>
      <c r="F4" t="s">
        <v>8</v>
      </c>
      <c r="G4" t="s">
        <v>8</v>
      </c>
      <c r="H4" s="2" t="s">
        <v>9</v>
      </c>
      <c r="I4" t="s">
        <v>9</v>
      </c>
      <c r="J4" t="s">
        <v>9</v>
      </c>
      <c r="K4" t="s">
        <v>9</v>
      </c>
      <c r="L4" s="2" t="s">
        <v>9</v>
      </c>
      <c r="M4" s="2" t="s">
        <v>9</v>
      </c>
      <c r="N4" s="2" t="s">
        <v>8</v>
      </c>
      <c r="O4" t="s">
        <v>10</v>
      </c>
      <c r="P4" t="s">
        <v>8</v>
      </c>
      <c r="Q4" t="s">
        <v>7</v>
      </c>
      <c r="R4" t="s">
        <v>11</v>
      </c>
      <c r="S4" t="s">
        <v>12</v>
      </c>
    </row>
    <row r="5" spans="1:19" hidden="1" x14ac:dyDescent="0.25">
      <c r="A5" t="s">
        <v>13</v>
      </c>
      <c r="B5" t="s">
        <v>14</v>
      </c>
      <c r="C5" t="s">
        <v>15</v>
      </c>
      <c r="D5" t="s">
        <v>16</v>
      </c>
      <c r="E5" t="s">
        <v>17</v>
      </c>
      <c r="F5" t="s">
        <v>18</v>
      </c>
      <c r="G5" t="s">
        <v>19</v>
      </c>
      <c r="H5" s="2" t="s">
        <v>20</v>
      </c>
      <c r="I5" t="s">
        <v>21</v>
      </c>
      <c r="J5" t="s">
        <v>22</v>
      </c>
      <c r="K5" t="s">
        <v>23</v>
      </c>
      <c r="L5" s="2" t="s">
        <v>24</v>
      </c>
      <c r="M5" s="2" t="s">
        <v>25</v>
      </c>
      <c r="N5" s="2" t="s">
        <v>26</v>
      </c>
      <c r="O5" t="s">
        <v>27</v>
      </c>
      <c r="P5" t="s">
        <v>28</v>
      </c>
      <c r="Q5" t="s">
        <v>29</v>
      </c>
      <c r="R5" t="s">
        <v>30</v>
      </c>
      <c r="S5" t="s">
        <v>31</v>
      </c>
    </row>
    <row r="6" spans="1:19" x14ac:dyDescent="0.25">
      <c r="A6" s="13" t="s">
        <v>32</v>
      </c>
      <c r="B6" s="14"/>
      <c r="C6" s="14"/>
      <c r="D6" s="14"/>
      <c r="E6" s="14"/>
      <c r="F6" s="14"/>
      <c r="G6" s="14"/>
      <c r="H6" s="14"/>
      <c r="I6" s="14"/>
      <c r="J6" s="14"/>
      <c r="K6" s="14"/>
      <c r="L6" s="14"/>
      <c r="M6" s="14"/>
      <c r="N6" s="14"/>
      <c r="O6" s="14"/>
      <c r="P6" s="14"/>
      <c r="Q6" s="14"/>
      <c r="R6" s="14"/>
      <c r="S6" s="14"/>
    </row>
    <row r="7" spans="1:19" ht="26.25" x14ac:dyDescent="0.25">
      <c r="A7" s="1" t="s">
        <v>33</v>
      </c>
      <c r="B7" s="1" t="s">
        <v>34</v>
      </c>
      <c r="C7" s="1" t="s">
        <v>35</v>
      </c>
      <c r="D7" s="1" t="s">
        <v>36</v>
      </c>
      <c r="E7" s="1" t="s">
        <v>37</v>
      </c>
      <c r="F7" s="1" t="s">
        <v>38</v>
      </c>
      <c r="G7" s="1" t="s">
        <v>39</v>
      </c>
      <c r="H7" s="3" t="s">
        <v>40</v>
      </c>
      <c r="I7" s="1" t="s">
        <v>41</v>
      </c>
      <c r="J7" s="1" t="s">
        <v>42</v>
      </c>
      <c r="K7" s="1" t="s">
        <v>43</v>
      </c>
      <c r="L7" s="3" t="s">
        <v>44</v>
      </c>
      <c r="M7" s="3" t="s">
        <v>45</v>
      </c>
      <c r="N7" s="3" t="s">
        <v>46</v>
      </c>
      <c r="O7" s="1" t="s">
        <v>47</v>
      </c>
      <c r="P7" s="1" t="s">
        <v>48</v>
      </c>
      <c r="Q7" s="1" t="s">
        <v>49</v>
      </c>
      <c r="R7" s="1" t="s">
        <v>50</v>
      </c>
      <c r="S7" s="1" t="s">
        <v>51</v>
      </c>
    </row>
    <row r="8" spans="1:19" x14ac:dyDescent="0.25">
      <c r="A8" s="5">
        <v>2023</v>
      </c>
      <c r="B8" s="6">
        <v>45200</v>
      </c>
      <c r="C8" s="6">
        <v>45291</v>
      </c>
      <c r="D8" s="5">
        <v>1000</v>
      </c>
      <c r="E8" s="5" t="s">
        <v>52</v>
      </c>
      <c r="F8" s="5" t="s">
        <v>53</v>
      </c>
      <c r="G8" s="4" t="s">
        <v>176</v>
      </c>
      <c r="H8" s="7">
        <v>242557272</v>
      </c>
      <c r="I8" s="7">
        <v>226205293.93999994</v>
      </c>
      <c r="J8" s="8">
        <v>0</v>
      </c>
      <c r="K8" s="8">
        <v>0</v>
      </c>
      <c r="L8" s="7">
        <v>61130532.200000048</v>
      </c>
      <c r="M8" s="7">
        <v>165717630.18000004</v>
      </c>
      <c r="N8" s="9" t="s">
        <v>188</v>
      </c>
      <c r="O8" s="10" t="s">
        <v>189</v>
      </c>
      <c r="P8" s="5" t="s">
        <v>54</v>
      </c>
      <c r="Q8" s="6">
        <v>45299</v>
      </c>
      <c r="R8" s="6">
        <v>45291</v>
      </c>
      <c r="S8" s="5" t="s">
        <v>55</v>
      </c>
    </row>
    <row r="9" spans="1:19" x14ac:dyDescent="0.25">
      <c r="A9" s="5">
        <f>+A8</f>
        <v>2023</v>
      </c>
      <c r="B9" s="6">
        <f>+B8</f>
        <v>45200</v>
      </c>
      <c r="C9" s="6">
        <f>+C8</f>
        <v>45291</v>
      </c>
      <c r="D9" s="5">
        <f>+D8</f>
        <v>1000</v>
      </c>
      <c r="E9" s="5" t="str">
        <f>+E8</f>
        <v>Servicios Personales</v>
      </c>
      <c r="F9" s="5" t="s">
        <v>56</v>
      </c>
      <c r="G9" s="11" t="str">
        <f>+'[1]page 1'!$E$19</f>
        <v>Sueldos base al personal eventual</v>
      </c>
      <c r="H9" s="7">
        <v>1943493</v>
      </c>
      <c r="I9" s="7">
        <v>2170573.6</v>
      </c>
      <c r="J9" s="8">
        <v>0</v>
      </c>
      <c r="K9" s="8">
        <v>0</v>
      </c>
      <c r="L9" s="7">
        <v>3604679.46</v>
      </c>
      <c r="M9" s="7">
        <v>200095.14</v>
      </c>
      <c r="N9" s="9" t="s">
        <v>188</v>
      </c>
      <c r="O9" s="10" t="s">
        <v>189</v>
      </c>
      <c r="P9" s="5" t="str">
        <f>+P8</f>
        <v>Delegacion Administrativa/Secretario Tecnico</v>
      </c>
      <c r="Q9" s="6">
        <f>+Q8</f>
        <v>45299</v>
      </c>
      <c r="R9" s="6">
        <f>+R8</f>
        <v>45291</v>
      </c>
      <c r="S9" s="5" t="s">
        <v>55</v>
      </c>
    </row>
    <row r="10" spans="1:19" x14ac:dyDescent="0.25">
      <c r="A10" s="5">
        <f t="shared" ref="A10:E25" si="0">+A9</f>
        <v>2023</v>
      </c>
      <c r="B10" s="6">
        <f t="shared" si="0"/>
        <v>45200</v>
      </c>
      <c r="C10" s="6">
        <f t="shared" si="0"/>
        <v>45291</v>
      </c>
      <c r="D10" s="5">
        <f t="shared" si="0"/>
        <v>1000</v>
      </c>
      <c r="E10" s="5" t="str">
        <f t="shared" si="0"/>
        <v>Servicios Personales</v>
      </c>
      <c r="F10" s="5" t="s">
        <v>57</v>
      </c>
      <c r="G10" s="11" t="str">
        <f>+'[1]page 1'!$E$30</f>
        <v>Prima quinquenal por años de servicio efectivamente prestados</v>
      </c>
      <c r="H10" s="7">
        <v>7905507</v>
      </c>
      <c r="I10" s="7">
        <v>8190655.29</v>
      </c>
      <c r="J10" s="8">
        <v>0</v>
      </c>
      <c r="K10" s="8">
        <v>0</v>
      </c>
      <c r="L10" s="7">
        <v>2291801.2799999993</v>
      </c>
      <c r="M10" s="7">
        <v>6432053.2299999995</v>
      </c>
      <c r="N10" s="9" t="s">
        <v>188</v>
      </c>
      <c r="O10" s="10" t="s">
        <v>189</v>
      </c>
      <c r="P10" s="5" t="str">
        <f t="shared" ref="P10:Q25" si="1">+P9</f>
        <v>Delegacion Administrativa/Secretario Tecnico</v>
      </c>
      <c r="Q10" s="6">
        <f t="shared" si="1"/>
        <v>45299</v>
      </c>
      <c r="R10" s="6">
        <f>+R9</f>
        <v>45291</v>
      </c>
      <c r="S10" s="5" t="s">
        <v>55</v>
      </c>
    </row>
    <row r="11" spans="1:19" x14ac:dyDescent="0.25">
      <c r="A11" s="5">
        <f t="shared" si="0"/>
        <v>2023</v>
      </c>
      <c r="B11" s="6">
        <f t="shared" si="0"/>
        <v>45200</v>
      </c>
      <c r="C11" s="6">
        <f t="shared" si="0"/>
        <v>45291</v>
      </c>
      <c r="D11" s="5">
        <f t="shared" si="0"/>
        <v>1000</v>
      </c>
      <c r="E11" s="5" t="str">
        <f t="shared" si="0"/>
        <v>Servicios Personales</v>
      </c>
      <c r="F11" s="5" t="s">
        <v>58</v>
      </c>
      <c r="G11" s="11" t="str">
        <f>+'[1]page 1'!$E$35</f>
        <v>Prima vacacional</v>
      </c>
      <c r="H11" s="7">
        <v>16568557</v>
      </c>
      <c r="I11" s="7">
        <v>16570402.09</v>
      </c>
      <c r="J11" s="8">
        <v>0</v>
      </c>
      <c r="K11" s="8">
        <v>0</v>
      </c>
      <c r="L11" s="7">
        <v>14548420.589999998</v>
      </c>
      <c r="M11" s="7">
        <v>332.95000000000005</v>
      </c>
      <c r="N11" s="9" t="s">
        <v>188</v>
      </c>
      <c r="O11" s="10" t="s">
        <v>189</v>
      </c>
      <c r="P11" s="5" t="str">
        <f t="shared" si="1"/>
        <v>Delegacion Administrativa/Secretario Tecnico</v>
      </c>
      <c r="Q11" s="6">
        <f t="shared" si="1"/>
        <v>45299</v>
      </c>
      <c r="R11" s="6">
        <f>+R10</f>
        <v>45291</v>
      </c>
      <c r="S11" s="5" t="s">
        <v>55</v>
      </c>
    </row>
    <row r="12" spans="1:19" x14ac:dyDescent="0.25">
      <c r="A12" s="5">
        <f t="shared" si="0"/>
        <v>2023</v>
      </c>
      <c r="B12" s="6">
        <f t="shared" si="0"/>
        <v>45200</v>
      </c>
      <c r="C12" s="6">
        <f t="shared" si="0"/>
        <v>45291</v>
      </c>
      <c r="D12" s="5">
        <f t="shared" si="0"/>
        <v>1000</v>
      </c>
      <c r="E12" s="5" t="str">
        <f t="shared" si="0"/>
        <v>Servicios Personales</v>
      </c>
      <c r="F12" s="5" t="s">
        <v>59</v>
      </c>
      <c r="G12" s="11" t="str">
        <f>+'[1]page 1'!$E$36</f>
        <v>Aguinaldo o gratificación de fin de año</v>
      </c>
      <c r="H12" s="7">
        <v>158519682</v>
      </c>
      <c r="I12" s="7">
        <v>158534326.40000001</v>
      </c>
      <c r="J12" s="8">
        <v>0</v>
      </c>
      <c r="K12" s="8">
        <v>0</v>
      </c>
      <c r="L12" s="7">
        <v>137174530.69</v>
      </c>
      <c r="M12" s="7">
        <v>1801530.05</v>
      </c>
      <c r="N12" s="9" t="s">
        <v>188</v>
      </c>
      <c r="O12" s="10" t="s">
        <v>189</v>
      </c>
      <c r="P12" s="5" t="str">
        <f t="shared" si="1"/>
        <v>Delegacion Administrativa/Secretario Tecnico</v>
      </c>
      <c r="Q12" s="6">
        <v>45299</v>
      </c>
      <c r="R12" s="6">
        <v>45291</v>
      </c>
      <c r="S12" s="5" t="s">
        <v>55</v>
      </c>
    </row>
    <row r="13" spans="1:19" x14ac:dyDescent="0.25">
      <c r="A13" s="5">
        <f t="shared" si="0"/>
        <v>2023</v>
      </c>
      <c r="B13" s="6">
        <f t="shared" si="0"/>
        <v>45200</v>
      </c>
      <c r="C13" s="6">
        <f t="shared" si="0"/>
        <v>45291</v>
      </c>
      <c r="D13" s="5">
        <f t="shared" si="0"/>
        <v>1000</v>
      </c>
      <c r="E13" s="5" t="str">
        <f t="shared" si="0"/>
        <v>Servicios Personales</v>
      </c>
      <c r="F13" s="5" t="s">
        <v>60</v>
      </c>
      <c r="G13" s="11" t="str">
        <f>+'[1]page 1'!$E$56</f>
        <v>Compensaciones extraordinarias</v>
      </c>
      <c r="H13" s="7">
        <v>16332780</v>
      </c>
      <c r="I13" s="7">
        <v>16570252.199999999</v>
      </c>
      <c r="J13" s="8">
        <v>0</v>
      </c>
      <c r="K13" s="8">
        <v>0</v>
      </c>
      <c r="L13" s="7">
        <v>4287570.6100000003</v>
      </c>
      <c r="M13" s="7">
        <v>12290503.839999998</v>
      </c>
      <c r="N13" s="9" t="s">
        <v>188</v>
      </c>
      <c r="O13" s="10" t="s">
        <v>189</v>
      </c>
      <c r="P13" s="5" t="str">
        <f t="shared" si="1"/>
        <v>Delegacion Administrativa/Secretario Tecnico</v>
      </c>
      <c r="Q13" s="6">
        <v>45299</v>
      </c>
      <c r="R13" s="6">
        <v>45291</v>
      </c>
      <c r="S13" s="5" t="s">
        <v>55</v>
      </c>
    </row>
    <row r="14" spans="1:19" x14ac:dyDescent="0.25">
      <c r="A14" s="5">
        <f t="shared" si="0"/>
        <v>2023</v>
      </c>
      <c r="B14" s="6">
        <f t="shared" si="0"/>
        <v>45200</v>
      </c>
      <c r="C14" s="6">
        <f t="shared" si="0"/>
        <v>45291</v>
      </c>
      <c r="D14" s="5">
        <f t="shared" si="0"/>
        <v>1000</v>
      </c>
      <c r="E14" s="5" t="str">
        <f t="shared" si="0"/>
        <v>Servicios Personales</v>
      </c>
      <c r="F14" s="5" t="s">
        <v>61</v>
      </c>
      <c r="G14" s="11" t="str">
        <f>+'[1]page 1'!$E$57</f>
        <v>Previsión social múltiple</v>
      </c>
      <c r="H14" s="7">
        <v>2478162</v>
      </c>
      <c r="I14" s="7">
        <v>2426763.3800000008</v>
      </c>
      <c r="J14" s="8">
        <v>0</v>
      </c>
      <c r="K14" s="8">
        <v>0</v>
      </c>
      <c r="L14" s="7">
        <v>603537.61000000045</v>
      </c>
      <c r="M14" s="7">
        <v>1730672.5700000015</v>
      </c>
      <c r="N14" s="9" t="s">
        <v>188</v>
      </c>
      <c r="O14" s="10" t="s">
        <v>189</v>
      </c>
      <c r="P14" s="5" t="str">
        <f t="shared" si="1"/>
        <v>Delegacion Administrativa/Secretario Tecnico</v>
      </c>
      <c r="Q14" s="6">
        <v>45299</v>
      </c>
      <c r="R14" s="6">
        <v>45291</v>
      </c>
      <c r="S14" s="5" t="s">
        <v>55</v>
      </c>
    </row>
    <row r="15" spans="1:19" x14ac:dyDescent="0.25">
      <c r="A15" s="5">
        <f t="shared" si="0"/>
        <v>2023</v>
      </c>
      <c r="B15" s="6">
        <f t="shared" si="0"/>
        <v>45200</v>
      </c>
      <c r="C15" s="6">
        <f t="shared" si="0"/>
        <v>45291</v>
      </c>
      <c r="D15" s="5">
        <f t="shared" si="0"/>
        <v>1000</v>
      </c>
      <c r="E15" s="5" t="str">
        <f t="shared" si="0"/>
        <v>Servicios Personales</v>
      </c>
      <c r="F15" s="5" t="s">
        <v>62</v>
      </c>
      <c r="G15" s="11" t="str">
        <f>+'[1]page 1'!$E$59</f>
        <v>Bono sindical</v>
      </c>
      <c r="H15" s="7">
        <v>907890</v>
      </c>
      <c r="I15" s="7">
        <v>918649.65999999992</v>
      </c>
      <c r="J15" s="8">
        <v>0</v>
      </c>
      <c r="K15" s="8">
        <v>0</v>
      </c>
      <c r="L15" s="7">
        <v>232377.01</v>
      </c>
      <c r="M15" s="7">
        <v>706671.11999999988</v>
      </c>
      <c r="N15" s="9" t="s">
        <v>188</v>
      </c>
      <c r="O15" s="10" t="s">
        <v>189</v>
      </c>
      <c r="P15" s="5" t="str">
        <f t="shared" si="1"/>
        <v>Delegacion Administrativa/Secretario Tecnico</v>
      </c>
      <c r="Q15" s="6">
        <v>45299</v>
      </c>
      <c r="R15" s="6">
        <v>45291</v>
      </c>
      <c r="S15" s="5" t="s">
        <v>55</v>
      </c>
    </row>
    <row r="16" spans="1:19" x14ac:dyDescent="0.25">
      <c r="A16" s="5">
        <f t="shared" si="0"/>
        <v>2023</v>
      </c>
      <c r="B16" s="6">
        <f t="shared" si="0"/>
        <v>45200</v>
      </c>
      <c r="C16" s="6">
        <f t="shared" si="0"/>
        <v>45291</v>
      </c>
      <c r="D16" s="5">
        <f t="shared" si="0"/>
        <v>1000</v>
      </c>
      <c r="E16" s="5" t="str">
        <f t="shared" si="0"/>
        <v>Servicios Personales</v>
      </c>
      <c r="F16" s="5" t="s">
        <v>63</v>
      </c>
      <c r="G16" s="11" t="str">
        <f>+'[1]page 1'!$E$69</f>
        <v>Participaciones por vigilancia en el cumplimiento de las leyes y custodia de valores</v>
      </c>
      <c r="H16" s="7">
        <v>144580494</v>
      </c>
      <c r="I16" s="7">
        <v>497752910.43999994</v>
      </c>
      <c r="J16" s="8">
        <v>0</v>
      </c>
      <c r="K16" s="8">
        <v>0</v>
      </c>
      <c r="L16" s="7">
        <v>249375571.87</v>
      </c>
      <c r="M16" s="7">
        <v>69528181.269999996</v>
      </c>
      <c r="N16" s="9" t="s">
        <v>188</v>
      </c>
      <c r="O16" s="10" t="s">
        <v>189</v>
      </c>
      <c r="P16" s="5" t="str">
        <f t="shared" si="1"/>
        <v>Delegacion Administrativa/Secretario Tecnico</v>
      </c>
      <c r="Q16" s="6">
        <v>45299</v>
      </c>
      <c r="R16" s="6">
        <v>45291</v>
      </c>
      <c r="S16" s="5" t="s">
        <v>55</v>
      </c>
    </row>
    <row r="17" spans="1:19" x14ac:dyDescent="0.25">
      <c r="A17" s="5">
        <f t="shared" si="0"/>
        <v>2023</v>
      </c>
      <c r="B17" s="6">
        <f t="shared" si="0"/>
        <v>45200</v>
      </c>
      <c r="C17" s="6">
        <f t="shared" si="0"/>
        <v>45291</v>
      </c>
      <c r="D17" s="5">
        <f t="shared" si="0"/>
        <v>1000</v>
      </c>
      <c r="E17" s="5" t="str">
        <f t="shared" si="0"/>
        <v>Servicios Personales</v>
      </c>
      <c r="F17" s="5" t="s">
        <v>64</v>
      </c>
      <c r="G17" s="11" t="str">
        <f>+'[1]page 1'!$E$74</f>
        <v>Aportaciones al IMSS</v>
      </c>
      <c r="H17" s="7">
        <v>126718743</v>
      </c>
      <c r="I17" s="7">
        <v>44510828.980000004</v>
      </c>
      <c r="J17" s="8">
        <v>0</v>
      </c>
      <c r="K17" s="8">
        <v>0</v>
      </c>
      <c r="L17" s="7">
        <v>53513267.020000018</v>
      </c>
      <c r="M17" s="7">
        <v>36751491.140000001</v>
      </c>
      <c r="N17" s="9" t="s">
        <v>188</v>
      </c>
      <c r="O17" s="10" t="s">
        <v>189</v>
      </c>
      <c r="P17" s="5" t="str">
        <f t="shared" si="1"/>
        <v>Delegacion Administrativa/Secretario Tecnico</v>
      </c>
      <c r="Q17" s="6">
        <v>45299</v>
      </c>
      <c r="R17" s="6">
        <v>45291</v>
      </c>
      <c r="S17" s="5" t="s">
        <v>55</v>
      </c>
    </row>
    <row r="18" spans="1:19" x14ac:dyDescent="0.25">
      <c r="A18" s="5">
        <f t="shared" si="0"/>
        <v>2023</v>
      </c>
      <c r="B18" s="6">
        <f t="shared" si="0"/>
        <v>45200</v>
      </c>
      <c r="C18" s="6">
        <f t="shared" si="0"/>
        <v>45291</v>
      </c>
      <c r="D18" s="5">
        <f t="shared" si="0"/>
        <v>1000</v>
      </c>
      <c r="E18" s="5" t="str">
        <f t="shared" si="0"/>
        <v>Servicios Personales</v>
      </c>
      <c r="F18" s="5" t="s">
        <v>65</v>
      </c>
      <c r="G18" s="11" t="str">
        <f>+'[1]page 1'!$E$85</f>
        <v>Aportaciones para el fondo de pensiones</v>
      </c>
      <c r="H18" s="7">
        <v>31532415</v>
      </c>
      <c r="I18" s="7">
        <v>30788715.440000005</v>
      </c>
      <c r="J18" s="8">
        <v>0</v>
      </c>
      <c r="K18" s="8">
        <v>0</v>
      </c>
      <c r="L18" s="7">
        <v>9908311.9299999978</v>
      </c>
      <c r="M18" s="7">
        <v>19623266.000000007</v>
      </c>
      <c r="N18" s="9" t="s">
        <v>188</v>
      </c>
      <c r="O18" s="10" t="s">
        <v>189</v>
      </c>
      <c r="P18" s="5" t="str">
        <f t="shared" si="1"/>
        <v>Delegacion Administrativa/Secretario Tecnico</v>
      </c>
      <c r="Q18" s="6">
        <v>45299</v>
      </c>
      <c r="R18" s="6">
        <v>45291</v>
      </c>
      <c r="S18" s="5" t="s">
        <v>55</v>
      </c>
    </row>
    <row r="19" spans="1:19" x14ac:dyDescent="0.25">
      <c r="A19" s="5">
        <f t="shared" si="0"/>
        <v>2023</v>
      </c>
      <c r="B19" s="6">
        <f t="shared" si="0"/>
        <v>45200</v>
      </c>
      <c r="C19" s="6">
        <f t="shared" si="0"/>
        <v>45291</v>
      </c>
      <c r="D19" s="5">
        <f t="shared" si="0"/>
        <v>1000</v>
      </c>
      <c r="E19" s="5" t="str">
        <f t="shared" si="0"/>
        <v>Servicios Personales</v>
      </c>
      <c r="F19" s="5" t="s">
        <v>66</v>
      </c>
      <c r="G19" s="11" t="str">
        <f>+'[1]page 1'!$E$87</f>
        <v>Cuotas para el seguro de vida del personal</v>
      </c>
      <c r="H19" s="7">
        <v>0</v>
      </c>
      <c r="I19" s="7">
        <v>44894000</v>
      </c>
      <c r="J19" s="8">
        <v>0</v>
      </c>
      <c r="K19" s="8">
        <v>0</v>
      </c>
      <c r="L19" s="7">
        <v>0</v>
      </c>
      <c r="M19" s="7">
        <v>44894000</v>
      </c>
      <c r="N19" s="9" t="s">
        <v>188</v>
      </c>
      <c r="O19" s="10" t="s">
        <v>189</v>
      </c>
      <c r="P19" s="5" t="str">
        <f t="shared" si="1"/>
        <v>Delegacion Administrativa/Secretario Tecnico</v>
      </c>
      <c r="Q19" s="6">
        <v>45299</v>
      </c>
      <c r="R19" s="6">
        <v>45291</v>
      </c>
      <c r="S19" s="5" t="s">
        <v>55</v>
      </c>
    </row>
    <row r="20" spans="1:19" x14ac:dyDescent="0.25">
      <c r="A20" s="5">
        <f t="shared" si="0"/>
        <v>2023</v>
      </c>
      <c r="B20" s="6">
        <f t="shared" si="0"/>
        <v>45200</v>
      </c>
      <c r="C20" s="6">
        <f t="shared" si="0"/>
        <v>45291</v>
      </c>
      <c r="D20" s="5">
        <f t="shared" si="0"/>
        <v>1000</v>
      </c>
      <c r="E20" s="5" t="str">
        <f t="shared" si="0"/>
        <v>Servicios Personales</v>
      </c>
      <c r="F20" s="5" t="s">
        <v>67</v>
      </c>
      <c r="G20" s="11" t="str">
        <f>+'[1]page 1'!$E$110</f>
        <v>Prestaciones establecidas por condiciones generales de trabajo o contratos colectivos de trabajo</v>
      </c>
      <c r="H20" s="7">
        <v>14655369</v>
      </c>
      <c r="I20" s="7">
        <v>28606541</v>
      </c>
      <c r="J20" s="8">
        <v>0</v>
      </c>
      <c r="K20" s="8">
        <v>0</v>
      </c>
      <c r="L20" s="7">
        <v>14713107.720000004</v>
      </c>
      <c r="M20" s="7">
        <v>3524058.06</v>
      </c>
      <c r="N20" s="9" t="s">
        <v>188</v>
      </c>
      <c r="O20" s="10" t="s">
        <v>189</v>
      </c>
      <c r="P20" s="5" t="str">
        <f t="shared" si="1"/>
        <v>Delegacion Administrativa/Secretario Tecnico</v>
      </c>
      <c r="Q20" s="6">
        <v>45299</v>
      </c>
      <c r="R20" s="6">
        <v>45291</v>
      </c>
      <c r="S20" s="5" t="s">
        <v>55</v>
      </c>
    </row>
    <row r="21" spans="1:19" x14ac:dyDescent="0.25">
      <c r="A21" s="5">
        <f t="shared" si="0"/>
        <v>2023</v>
      </c>
      <c r="B21" s="6">
        <f t="shared" si="0"/>
        <v>45200</v>
      </c>
      <c r="C21" s="6">
        <f t="shared" si="0"/>
        <v>45291</v>
      </c>
      <c r="D21" s="5">
        <f t="shared" si="0"/>
        <v>1000</v>
      </c>
      <c r="E21" s="5" t="str">
        <f t="shared" si="0"/>
        <v>Servicios Personales</v>
      </c>
      <c r="F21" s="5" t="s">
        <v>68</v>
      </c>
      <c r="G21" s="11" t="s">
        <v>177</v>
      </c>
      <c r="H21" s="7">
        <v>0</v>
      </c>
      <c r="I21" s="7">
        <v>215025</v>
      </c>
      <c r="J21" s="8">
        <v>0</v>
      </c>
      <c r="K21" s="8">
        <v>0</v>
      </c>
      <c r="L21" s="7">
        <v>218196.09</v>
      </c>
      <c r="M21" s="7">
        <v>211628.91</v>
      </c>
      <c r="N21" s="9" t="s">
        <v>188</v>
      </c>
      <c r="O21" s="10" t="s">
        <v>189</v>
      </c>
      <c r="P21" s="5" t="str">
        <f t="shared" si="1"/>
        <v>Delegacion Administrativa/Secretario Tecnico</v>
      </c>
      <c r="Q21" s="6">
        <v>45299</v>
      </c>
      <c r="R21" s="6">
        <v>45291</v>
      </c>
      <c r="S21" s="5" t="s">
        <v>55</v>
      </c>
    </row>
    <row r="22" spans="1:19" x14ac:dyDescent="0.25">
      <c r="A22" s="5">
        <f t="shared" si="0"/>
        <v>2023</v>
      </c>
      <c r="B22" s="6">
        <f t="shared" si="0"/>
        <v>45200</v>
      </c>
      <c r="C22" s="6">
        <f t="shared" si="0"/>
        <v>45291</v>
      </c>
      <c r="D22" s="5">
        <f t="shared" si="0"/>
        <v>1000</v>
      </c>
      <c r="E22" s="5" t="str">
        <f t="shared" si="0"/>
        <v>Servicios Personales</v>
      </c>
      <c r="F22" s="5" t="s">
        <v>69</v>
      </c>
      <c r="G22" s="11" t="s">
        <v>177</v>
      </c>
      <c r="H22" s="7">
        <v>5588859</v>
      </c>
      <c r="I22" s="7">
        <v>6313407.6799999988</v>
      </c>
      <c r="J22" s="8">
        <v>0</v>
      </c>
      <c r="K22" s="8">
        <v>0</v>
      </c>
      <c r="L22" s="7">
        <v>853072.12999999989</v>
      </c>
      <c r="M22" s="7">
        <v>7901644.7800000012</v>
      </c>
      <c r="N22" s="9" t="s">
        <v>188</v>
      </c>
      <c r="O22" s="10" t="s">
        <v>189</v>
      </c>
      <c r="P22" s="5" t="str">
        <f t="shared" si="1"/>
        <v>Delegacion Administrativa/Secretario Tecnico</v>
      </c>
      <c r="Q22" s="6">
        <v>45299</v>
      </c>
      <c r="R22" s="6">
        <v>45291</v>
      </c>
      <c r="S22" s="5" t="s">
        <v>55</v>
      </c>
    </row>
    <row r="23" spans="1:19" x14ac:dyDescent="0.25">
      <c r="A23" s="5">
        <f t="shared" si="0"/>
        <v>2023</v>
      </c>
      <c r="B23" s="6">
        <f t="shared" si="0"/>
        <v>45200</v>
      </c>
      <c r="C23" s="6">
        <f t="shared" si="0"/>
        <v>45291</v>
      </c>
      <c r="D23" s="5">
        <f t="shared" si="0"/>
        <v>1000</v>
      </c>
      <c r="E23" s="5" t="str">
        <f t="shared" si="0"/>
        <v>Servicios Personales</v>
      </c>
      <c r="F23" s="5" t="s">
        <v>70</v>
      </c>
      <c r="G23" s="11" t="str">
        <f>+'[1]page 1'!$E$124</f>
        <v>Incrementos a las percepciones</v>
      </c>
      <c r="H23" s="7">
        <v>23816160</v>
      </c>
      <c r="I23" s="7">
        <v>15877440</v>
      </c>
      <c r="J23" s="8">
        <v>0</v>
      </c>
      <c r="K23" s="8">
        <v>0</v>
      </c>
      <c r="L23" s="7">
        <v>0</v>
      </c>
      <c r="M23" s="7">
        <v>0</v>
      </c>
      <c r="N23" s="9" t="s">
        <v>188</v>
      </c>
      <c r="O23" s="10" t="s">
        <v>189</v>
      </c>
      <c r="P23" s="5" t="str">
        <f t="shared" si="1"/>
        <v>Delegacion Administrativa/Secretario Tecnico</v>
      </c>
      <c r="Q23" s="6">
        <v>45299</v>
      </c>
      <c r="R23" s="6">
        <v>45291</v>
      </c>
      <c r="S23" s="5" t="s">
        <v>55</v>
      </c>
    </row>
    <row r="24" spans="1:19" x14ac:dyDescent="0.25">
      <c r="A24" s="5">
        <f t="shared" si="0"/>
        <v>2023</v>
      </c>
      <c r="B24" s="6">
        <f t="shared" si="0"/>
        <v>45200</v>
      </c>
      <c r="C24" s="6">
        <f t="shared" si="0"/>
        <v>45291</v>
      </c>
      <c r="D24" s="5">
        <v>2000</v>
      </c>
      <c r="E24" s="5" t="s">
        <v>71</v>
      </c>
      <c r="F24" s="5" t="s">
        <v>72</v>
      </c>
      <c r="G24" s="11" t="str">
        <f>+'[1]page 1'!$E$147</f>
        <v>Materiales y útiles de oficina</v>
      </c>
      <c r="H24" s="7">
        <v>677339</v>
      </c>
      <c r="I24" s="7">
        <v>1808539.77</v>
      </c>
      <c r="J24" s="8">
        <v>0</v>
      </c>
      <c r="K24" s="8">
        <v>0</v>
      </c>
      <c r="L24" s="7">
        <v>0</v>
      </c>
      <c r="M24" s="7">
        <v>1812739.77</v>
      </c>
      <c r="N24" s="9" t="s">
        <v>188</v>
      </c>
      <c r="O24" s="10" t="s">
        <v>189</v>
      </c>
      <c r="P24" s="5" t="str">
        <f t="shared" si="1"/>
        <v>Delegacion Administrativa/Secretario Tecnico</v>
      </c>
      <c r="Q24" s="6">
        <v>45299</v>
      </c>
      <c r="R24" s="6">
        <v>45291</v>
      </c>
      <c r="S24" s="5" t="s">
        <v>55</v>
      </c>
    </row>
    <row r="25" spans="1:19" x14ac:dyDescent="0.25">
      <c r="A25" s="5">
        <f t="shared" si="0"/>
        <v>2023</v>
      </c>
      <c r="B25" s="6">
        <f t="shared" si="0"/>
        <v>45200</v>
      </c>
      <c r="C25" s="6">
        <f t="shared" si="0"/>
        <v>45291</v>
      </c>
      <c r="D25" s="5">
        <f t="shared" si="0"/>
        <v>2000</v>
      </c>
      <c r="E25" s="5" t="str">
        <f t="shared" si="0"/>
        <v>Materiales y Suministros</v>
      </c>
      <c r="F25" s="5" t="s">
        <v>73</v>
      </c>
      <c r="G25" s="11" t="str">
        <f>+'[1]page 1'!$E$150</f>
        <v>Materiales y útiles de impresión y reproducción</v>
      </c>
      <c r="H25" s="7">
        <v>60678</v>
      </c>
      <c r="I25" s="7">
        <v>19329.16</v>
      </c>
      <c r="J25" s="8">
        <v>0</v>
      </c>
      <c r="K25" s="8">
        <v>0</v>
      </c>
      <c r="L25" s="7">
        <v>9271.9599999999991</v>
      </c>
      <c r="M25" s="7">
        <v>10057.200000000001</v>
      </c>
      <c r="N25" s="9" t="s">
        <v>188</v>
      </c>
      <c r="O25" s="10" t="s">
        <v>189</v>
      </c>
      <c r="P25" s="5" t="str">
        <f t="shared" si="1"/>
        <v>Delegacion Administrativa/Secretario Tecnico</v>
      </c>
      <c r="Q25" s="6">
        <v>45299</v>
      </c>
      <c r="R25" s="6">
        <v>45291</v>
      </c>
      <c r="S25" s="5" t="s">
        <v>55</v>
      </c>
    </row>
    <row r="26" spans="1:19" x14ac:dyDescent="0.25">
      <c r="A26" s="5">
        <f t="shared" ref="A26:E41" si="2">+A25</f>
        <v>2023</v>
      </c>
      <c r="B26" s="6">
        <f t="shared" si="2"/>
        <v>45200</v>
      </c>
      <c r="C26" s="6">
        <f t="shared" si="2"/>
        <v>45291</v>
      </c>
      <c r="D26" s="5">
        <f t="shared" si="2"/>
        <v>2000</v>
      </c>
      <c r="E26" s="5" t="str">
        <f t="shared" si="2"/>
        <v>Materiales y Suministros</v>
      </c>
      <c r="F26" s="5" t="s">
        <v>74</v>
      </c>
      <c r="G26" s="11" t="str">
        <f>+'[1]page 1'!$E$155</f>
        <v>Materiales y útiles para el procesamiento en equipos y bienes informáticos</v>
      </c>
      <c r="H26" s="7">
        <v>169755</v>
      </c>
      <c r="I26" s="7">
        <v>996947.11</v>
      </c>
      <c r="J26" s="8">
        <v>0</v>
      </c>
      <c r="K26" s="8">
        <v>0</v>
      </c>
      <c r="L26" s="7">
        <v>996947.11</v>
      </c>
      <c r="M26" s="7">
        <v>0</v>
      </c>
      <c r="N26" s="9" t="s">
        <v>188</v>
      </c>
      <c r="O26" s="10" t="s">
        <v>189</v>
      </c>
      <c r="P26" s="5" t="str">
        <f t="shared" ref="P26:P89" si="3">+P25</f>
        <v>Delegacion Administrativa/Secretario Tecnico</v>
      </c>
      <c r="Q26" s="6">
        <v>45299</v>
      </c>
      <c r="R26" s="6">
        <v>45291</v>
      </c>
      <c r="S26" s="5" t="s">
        <v>55</v>
      </c>
    </row>
    <row r="27" spans="1:19" x14ac:dyDescent="0.25">
      <c r="A27" s="5">
        <f t="shared" si="2"/>
        <v>2023</v>
      </c>
      <c r="B27" s="6">
        <f t="shared" si="2"/>
        <v>45200</v>
      </c>
      <c r="C27" s="6">
        <f t="shared" si="2"/>
        <v>45291</v>
      </c>
      <c r="D27" s="5">
        <f t="shared" si="2"/>
        <v>2000</v>
      </c>
      <c r="E27" s="5" t="str">
        <f t="shared" si="2"/>
        <v>Materiales y Suministros</v>
      </c>
      <c r="F27" s="5" t="s">
        <v>75</v>
      </c>
      <c r="G27" s="11" t="str">
        <f>+'[1]page 1'!$E$162</f>
        <v>Material de limpieza</v>
      </c>
      <c r="H27" s="7">
        <v>189402</v>
      </c>
      <c r="I27" s="7">
        <v>4709761.2</v>
      </c>
      <c r="J27" s="8">
        <v>0</v>
      </c>
      <c r="K27" s="8">
        <v>2641.32</v>
      </c>
      <c r="L27" s="7">
        <v>4652606.6100000003</v>
      </c>
      <c r="M27" s="7">
        <v>54513.270000000004</v>
      </c>
      <c r="N27" s="9" t="s">
        <v>188</v>
      </c>
      <c r="O27" s="10" t="s">
        <v>189</v>
      </c>
      <c r="P27" s="5" t="str">
        <f t="shared" si="3"/>
        <v>Delegacion Administrativa/Secretario Tecnico</v>
      </c>
      <c r="Q27" s="6">
        <v>45299</v>
      </c>
      <c r="R27" s="6">
        <v>45291</v>
      </c>
      <c r="S27" s="5" t="s">
        <v>55</v>
      </c>
    </row>
    <row r="28" spans="1:19" x14ac:dyDescent="0.25">
      <c r="A28" s="5">
        <f t="shared" si="2"/>
        <v>2023</v>
      </c>
      <c r="B28" s="6">
        <f t="shared" si="2"/>
        <v>45200</v>
      </c>
      <c r="C28" s="6">
        <f t="shared" si="2"/>
        <v>45291</v>
      </c>
      <c r="D28" s="5">
        <f t="shared" si="2"/>
        <v>2000</v>
      </c>
      <c r="E28" s="5" t="str">
        <f t="shared" si="2"/>
        <v>Materiales y Suministros</v>
      </c>
      <c r="F28" s="5" t="s">
        <v>76</v>
      </c>
      <c r="G28" s="11" t="str">
        <f>+'[1]page 1'!$E$172</f>
        <v>Productos alimenticios para el personal que realiza labores en campo o de supervisión</v>
      </c>
      <c r="H28" s="7">
        <v>750</v>
      </c>
      <c r="I28" s="7">
        <v>0</v>
      </c>
      <c r="J28" s="8">
        <v>0</v>
      </c>
      <c r="K28" s="8">
        <v>0</v>
      </c>
      <c r="L28" s="7">
        <v>0</v>
      </c>
      <c r="M28" s="7">
        <v>0</v>
      </c>
      <c r="N28" s="9" t="s">
        <v>188</v>
      </c>
      <c r="O28" s="10" t="s">
        <v>189</v>
      </c>
      <c r="P28" s="5" t="str">
        <f t="shared" si="3"/>
        <v>Delegacion Administrativa/Secretario Tecnico</v>
      </c>
      <c r="Q28" s="6">
        <v>45299</v>
      </c>
      <c r="R28" s="6">
        <v>45291</v>
      </c>
      <c r="S28" s="5" t="s">
        <v>55</v>
      </c>
    </row>
    <row r="29" spans="1:19" x14ac:dyDescent="0.25">
      <c r="A29" s="5">
        <f t="shared" si="2"/>
        <v>2023</v>
      </c>
      <c r="B29" s="6">
        <f t="shared" si="2"/>
        <v>45200</v>
      </c>
      <c r="C29" s="6">
        <f t="shared" si="2"/>
        <v>45291</v>
      </c>
      <c r="D29" s="5">
        <f t="shared" si="2"/>
        <v>2000</v>
      </c>
      <c r="E29" s="5" t="str">
        <f t="shared" si="2"/>
        <v>Materiales y Suministros</v>
      </c>
      <c r="F29" s="5" t="s">
        <v>77</v>
      </c>
      <c r="G29" s="11" t="str">
        <f>+'[1]page 1'!$E$173</f>
        <v>Productos alimenticios para el personal en las instalaciones de las dependencias y entidades</v>
      </c>
      <c r="H29" s="7">
        <v>32847589</v>
      </c>
      <c r="I29" s="7">
        <v>105226566.15000001</v>
      </c>
      <c r="J29" s="8">
        <v>0</v>
      </c>
      <c r="K29" s="8">
        <v>0</v>
      </c>
      <c r="L29" s="7">
        <v>16988</v>
      </c>
      <c r="M29" s="7">
        <v>105209578.15000001</v>
      </c>
      <c r="N29" s="9" t="s">
        <v>188</v>
      </c>
      <c r="O29" s="10" t="s">
        <v>189</v>
      </c>
      <c r="P29" s="5" t="str">
        <f t="shared" si="3"/>
        <v>Delegacion Administrativa/Secretario Tecnico</v>
      </c>
      <c r="Q29" s="6">
        <v>45299</v>
      </c>
      <c r="R29" s="6">
        <v>45291</v>
      </c>
      <c r="S29" s="5" t="s">
        <v>55</v>
      </c>
    </row>
    <row r="30" spans="1:19" x14ac:dyDescent="0.25">
      <c r="A30" s="5">
        <f t="shared" si="2"/>
        <v>2023</v>
      </c>
      <c r="B30" s="6">
        <f t="shared" si="2"/>
        <v>45200</v>
      </c>
      <c r="C30" s="6">
        <f t="shared" si="2"/>
        <v>45291</v>
      </c>
      <c r="D30" s="5">
        <f t="shared" si="2"/>
        <v>2000</v>
      </c>
      <c r="E30" s="5" t="str">
        <f t="shared" si="2"/>
        <v>Materiales y Suministros</v>
      </c>
      <c r="F30" s="5" t="s">
        <v>78</v>
      </c>
      <c r="G30" s="11" t="str">
        <f>+'[1]page 1'!$E$176</f>
        <v>Productos alimenticios para animales</v>
      </c>
      <c r="H30" s="7">
        <v>1350000</v>
      </c>
      <c r="I30" s="7">
        <v>2474991.52</v>
      </c>
      <c r="J30" s="8">
        <v>0</v>
      </c>
      <c r="K30" s="8">
        <v>0</v>
      </c>
      <c r="L30" s="7">
        <v>1503584.24</v>
      </c>
      <c r="M30" s="7">
        <v>899991.52</v>
      </c>
      <c r="N30" s="9" t="s">
        <v>188</v>
      </c>
      <c r="O30" s="10" t="s">
        <v>189</v>
      </c>
      <c r="P30" s="5" t="str">
        <f t="shared" si="3"/>
        <v>Delegacion Administrativa/Secretario Tecnico</v>
      </c>
      <c r="Q30" s="6">
        <v>45299</v>
      </c>
      <c r="R30" s="6">
        <v>45291</v>
      </c>
      <c r="S30" s="5" t="s">
        <v>55</v>
      </c>
    </row>
    <row r="31" spans="1:19" x14ac:dyDescent="0.25">
      <c r="A31" s="5">
        <f t="shared" si="2"/>
        <v>2023</v>
      </c>
      <c r="B31" s="6">
        <f t="shared" si="2"/>
        <v>45200</v>
      </c>
      <c r="C31" s="6">
        <f t="shared" si="2"/>
        <v>45291</v>
      </c>
      <c r="D31" s="5">
        <f t="shared" si="2"/>
        <v>2000</v>
      </c>
      <c r="E31" s="5" t="str">
        <f t="shared" si="2"/>
        <v>Materiales y Suministros</v>
      </c>
      <c r="F31" s="5" t="s">
        <v>79</v>
      </c>
      <c r="G31" s="11" t="str">
        <f>+'[1]page 1'!$E$178</f>
        <v>Utensilios para el servicio de alimentación</v>
      </c>
      <c r="H31" s="7">
        <v>235226</v>
      </c>
      <c r="I31" s="7">
        <v>2562.0100000000002</v>
      </c>
      <c r="J31" s="8">
        <v>0</v>
      </c>
      <c r="K31" s="8">
        <v>0</v>
      </c>
      <c r="L31" s="7">
        <v>0</v>
      </c>
      <c r="M31" s="7">
        <v>2562.0100000000002</v>
      </c>
      <c r="N31" s="9" t="s">
        <v>188</v>
      </c>
      <c r="O31" s="10" t="s">
        <v>189</v>
      </c>
      <c r="P31" s="5" t="str">
        <f t="shared" si="3"/>
        <v>Delegacion Administrativa/Secretario Tecnico</v>
      </c>
      <c r="Q31" s="6">
        <v>45299</v>
      </c>
      <c r="R31" s="6">
        <v>45291</v>
      </c>
      <c r="S31" s="5" t="s">
        <v>55</v>
      </c>
    </row>
    <row r="32" spans="1:19" x14ac:dyDescent="0.25">
      <c r="A32" s="5">
        <f t="shared" si="2"/>
        <v>2023</v>
      </c>
      <c r="B32" s="6">
        <f t="shared" si="2"/>
        <v>45200</v>
      </c>
      <c r="C32" s="6">
        <f t="shared" si="2"/>
        <v>45291</v>
      </c>
      <c r="D32" s="5">
        <f t="shared" si="2"/>
        <v>2000</v>
      </c>
      <c r="E32" s="5" t="str">
        <f t="shared" si="2"/>
        <v>Materiales y Suministros</v>
      </c>
      <c r="F32" s="5" t="s">
        <v>157</v>
      </c>
      <c r="G32" s="11" t="str">
        <f>+'[1]page 1'!$E$192</f>
        <v>Productos metálicos y a base de minerales no metálicos adquiridos como materia prima</v>
      </c>
      <c r="H32" s="7">
        <v>0</v>
      </c>
      <c r="I32" s="7">
        <v>132860</v>
      </c>
      <c r="J32" s="8">
        <v>0</v>
      </c>
      <c r="K32" s="8">
        <v>0</v>
      </c>
      <c r="L32" s="7">
        <v>85360</v>
      </c>
      <c r="M32" s="7">
        <v>47500</v>
      </c>
      <c r="N32" s="9" t="s">
        <v>188</v>
      </c>
      <c r="O32" s="10" t="s">
        <v>189</v>
      </c>
      <c r="P32" s="5" t="str">
        <f t="shared" si="3"/>
        <v>Delegacion Administrativa/Secretario Tecnico</v>
      </c>
      <c r="Q32" s="6">
        <v>45299</v>
      </c>
      <c r="R32" s="6">
        <v>45291</v>
      </c>
      <c r="S32" s="5" t="s">
        <v>55</v>
      </c>
    </row>
    <row r="33" spans="1:19" x14ac:dyDescent="0.25">
      <c r="A33" s="5">
        <f t="shared" si="2"/>
        <v>2023</v>
      </c>
      <c r="B33" s="6">
        <f t="shared" si="2"/>
        <v>45200</v>
      </c>
      <c r="C33" s="6">
        <f t="shared" si="2"/>
        <v>45291</v>
      </c>
      <c r="D33" s="5">
        <f t="shared" si="2"/>
        <v>2000</v>
      </c>
      <c r="E33" s="5" t="str">
        <f t="shared" si="2"/>
        <v>Materiales y Suministros</v>
      </c>
      <c r="F33" s="5" t="s">
        <v>80</v>
      </c>
      <c r="G33" s="11" t="str">
        <f>+'[1]page 1'!$E$194</f>
        <v>Productos de cuero, piel, plástico y hule adquiridos como materia prima</v>
      </c>
      <c r="H33" s="7">
        <v>0</v>
      </c>
      <c r="I33" s="7">
        <v>24636.880000000001</v>
      </c>
      <c r="J33" s="8">
        <v>0</v>
      </c>
      <c r="K33" s="8">
        <v>0</v>
      </c>
      <c r="L33" s="7">
        <v>24239.98</v>
      </c>
      <c r="M33" s="7">
        <v>396.9</v>
      </c>
      <c r="N33" s="9" t="s">
        <v>188</v>
      </c>
      <c r="O33" s="10" t="s">
        <v>189</v>
      </c>
      <c r="P33" s="5" t="str">
        <f t="shared" si="3"/>
        <v>Delegacion Administrativa/Secretario Tecnico</v>
      </c>
      <c r="Q33" s="6">
        <v>45299</v>
      </c>
      <c r="R33" s="6">
        <v>45291</v>
      </c>
      <c r="S33" s="5" t="s">
        <v>55</v>
      </c>
    </row>
    <row r="34" spans="1:19" x14ac:dyDescent="0.25">
      <c r="A34" s="5">
        <f t="shared" si="2"/>
        <v>2023</v>
      </c>
      <c r="B34" s="6">
        <f t="shared" si="2"/>
        <v>45200</v>
      </c>
      <c r="C34" s="6">
        <f t="shared" si="2"/>
        <v>45291</v>
      </c>
      <c r="D34" s="5">
        <f t="shared" si="2"/>
        <v>2000</v>
      </c>
      <c r="E34" s="5" t="str">
        <f t="shared" si="2"/>
        <v>Materiales y Suministros</v>
      </c>
      <c r="F34" s="5" t="s">
        <v>81</v>
      </c>
      <c r="G34" s="11" t="str">
        <f>+'[1]page 1'!$E$205</f>
        <v>Cemento y productos de concreto</v>
      </c>
      <c r="H34" s="7">
        <v>10003</v>
      </c>
      <c r="I34" s="7">
        <v>1355</v>
      </c>
      <c r="J34" s="8">
        <v>0</v>
      </c>
      <c r="K34" s="8">
        <v>0</v>
      </c>
      <c r="L34" s="7">
        <v>0</v>
      </c>
      <c r="M34" s="7">
        <v>1355</v>
      </c>
      <c r="N34" s="9" t="s">
        <v>188</v>
      </c>
      <c r="O34" s="10" t="s">
        <v>189</v>
      </c>
      <c r="P34" s="5" t="str">
        <f t="shared" si="3"/>
        <v>Delegacion Administrativa/Secretario Tecnico</v>
      </c>
      <c r="Q34" s="6">
        <v>45299</v>
      </c>
      <c r="R34" s="6">
        <v>45291</v>
      </c>
      <c r="S34" s="5" t="s">
        <v>55</v>
      </c>
    </row>
    <row r="35" spans="1:19" x14ac:dyDescent="0.25">
      <c r="A35" s="5">
        <f t="shared" si="2"/>
        <v>2023</v>
      </c>
      <c r="B35" s="6">
        <f t="shared" si="2"/>
        <v>45200</v>
      </c>
      <c r="C35" s="6">
        <f t="shared" si="2"/>
        <v>45291</v>
      </c>
      <c r="D35" s="5">
        <f t="shared" si="2"/>
        <v>2000</v>
      </c>
      <c r="E35" s="5" t="str">
        <f t="shared" si="2"/>
        <v>Materiales y Suministros</v>
      </c>
      <c r="F35" s="5" t="s">
        <v>163</v>
      </c>
      <c r="G35" s="11" t="str">
        <f>+'[1]page 1'!$E$208</f>
        <v>Cal, yeso y productos de yeso</v>
      </c>
      <c r="H35" s="7">
        <v>0</v>
      </c>
      <c r="I35" s="7">
        <v>347417.2</v>
      </c>
      <c r="J35" s="8">
        <v>0</v>
      </c>
      <c r="K35" s="8">
        <v>0</v>
      </c>
      <c r="L35" s="7">
        <v>0</v>
      </c>
      <c r="M35" s="7">
        <v>347417.2</v>
      </c>
      <c r="N35" s="9" t="s">
        <v>188</v>
      </c>
      <c r="O35" s="10" t="s">
        <v>189</v>
      </c>
      <c r="P35" s="5" t="str">
        <f t="shared" si="3"/>
        <v>Delegacion Administrativa/Secretario Tecnico</v>
      </c>
      <c r="Q35" s="6">
        <v>45299</v>
      </c>
      <c r="R35" s="6">
        <v>45291</v>
      </c>
      <c r="S35" s="5" t="s">
        <v>55</v>
      </c>
    </row>
    <row r="36" spans="1:19" x14ac:dyDescent="0.25">
      <c r="A36" s="5">
        <f t="shared" si="2"/>
        <v>2023</v>
      </c>
      <c r="B36" s="6">
        <f t="shared" si="2"/>
        <v>45200</v>
      </c>
      <c r="C36" s="6">
        <f t="shared" si="2"/>
        <v>45291</v>
      </c>
      <c r="D36" s="5">
        <f t="shared" si="2"/>
        <v>2000</v>
      </c>
      <c r="E36" s="5" t="str">
        <f t="shared" si="2"/>
        <v>Materiales y Suministros</v>
      </c>
      <c r="F36" s="5" t="s">
        <v>82</v>
      </c>
      <c r="G36" s="11" t="str">
        <f>+'[1]page 1'!$E$212</f>
        <v>Vidrio y productos de vidrio</v>
      </c>
      <c r="H36" s="7">
        <v>7500</v>
      </c>
      <c r="I36" s="7">
        <v>0</v>
      </c>
      <c r="J36" s="8">
        <v>0</v>
      </c>
      <c r="K36" s="8">
        <v>0</v>
      </c>
      <c r="L36" s="7">
        <v>0</v>
      </c>
      <c r="M36" s="7">
        <v>0</v>
      </c>
      <c r="N36" s="9" t="s">
        <v>188</v>
      </c>
      <c r="O36" s="10" t="s">
        <v>189</v>
      </c>
      <c r="P36" s="5" t="str">
        <f t="shared" si="3"/>
        <v>Delegacion Administrativa/Secretario Tecnico</v>
      </c>
      <c r="Q36" s="6">
        <v>45299</v>
      </c>
      <c r="R36" s="6">
        <v>45291</v>
      </c>
      <c r="S36" s="5" t="s">
        <v>55</v>
      </c>
    </row>
    <row r="37" spans="1:19" x14ac:dyDescent="0.25">
      <c r="A37" s="5">
        <f t="shared" si="2"/>
        <v>2023</v>
      </c>
      <c r="B37" s="6">
        <f t="shared" si="2"/>
        <v>45200</v>
      </c>
      <c r="C37" s="6">
        <f t="shared" si="2"/>
        <v>45291</v>
      </c>
      <c r="D37" s="5">
        <f t="shared" si="2"/>
        <v>2000</v>
      </c>
      <c r="E37" s="5" t="str">
        <f t="shared" si="2"/>
        <v>Materiales y Suministros</v>
      </c>
      <c r="F37" s="5" t="s">
        <v>83</v>
      </c>
      <c r="G37" s="11" t="str">
        <f>+'[1]page 1'!$E$214</f>
        <v>Material eléctrico y electrónico</v>
      </c>
      <c r="H37" s="7">
        <v>104006</v>
      </c>
      <c r="I37" s="7">
        <v>1025564.07</v>
      </c>
      <c r="J37" s="8">
        <v>0</v>
      </c>
      <c r="K37" s="8">
        <v>0</v>
      </c>
      <c r="L37" s="7">
        <v>131523.82</v>
      </c>
      <c r="M37" s="7">
        <v>876664.66</v>
      </c>
      <c r="N37" s="9" t="s">
        <v>188</v>
      </c>
      <c r="O37" s="10" t="s">
        <v>189</v>
      </c>
      <c r="P37" s="5" t="str">
        <f t="shared" si="3"/>
        <v>Delegacion Administrativa/Secretario Tecnico</v>
      </c>
      <c r="Q37" s="6">
        <v>45299</v>
      </c>
      <c r="R37" s="6">
        <v>45291</v>
      </c>
      <c r="S37" s="5" t="s">
        <v>55</v>
      </c>
    </row>
    <row r="38" spans="1:19" x14ac:dyDescent="0.25">
      <c r="A38" s="5">
        <f t="shared" si="2"/>
        <v>2023</v>
      </c>
      <c r="B38" s="6">
        <f t="shared" si="2"/>
        <v>45200</v>
      </c>
      <c r="C38" s="6">
        <f t="shared" si="2"/>
        <v>45291</v>
      </c>
      <c r="D38" s="5">
        <f t="shared" si="2"/>
        <v>2000</v>
      </c>
      <c r="E38" s="5" t="str">
        <f t="shared" si="2"/>
        <v>Materiales y Suministros</v>
      </c>
      <c r="F38" s="5" t="s">
        <v>84</v>
      </c>
      <c r="G38" s="11" t="str">
        <f>+'[1]page 1'!$E$216</f>
        <v>Artículos metálicos para la construcción</v>
      </c>
      <c r="H38" s="7">
        <v>18681</v>
      </c>
      <c r="I38" s="7">
        <v>240520.27</v>
      </c>
      <c r="J38" s="8">
        <v>0</v>
      </c>
      <c r="K38" s="8">
        <v>0</v>
      </c>
      <c r="L38" s="7">
        <v>0</v>
      </c>
      <c r="M38" s="7">
        <v>240520.27</v>
      </c>
      <c r="N38" s="9" t="s">
        <v>188</v>
      </c>
      <c r="O38" s="10" t="s">
        <v>189</v>
      </c>
      <c r="P38" s="5" t="str">
        <f t="shared" si="3"/>
        <v>Delegacion Administrativa/Secretario Tecnico</v>
      </c>
      <c r="Q38" s="6">
        <v>45299</v>
      </c>
      <c r="R38" s="6">
        <v>45291</v>
      </c>
      <c r="S38" s="5" t="s">
        <v>55</v>
      </c>
    </row>
    <row r="39" spans="1:19" x14ac:dyDescent="0.25">
      <c r="A39" s="5">
        <f t="shared" si="2"/>
        <v>2023</v>
      </c>
      <c r="B39" s="6">
        <f t="shared" si="2"/>
        <v>45200</v>
      </c>
      <c r="C39" s="6">
        <f t="shared" si="2"/>
        <v>45291</v>
      </c>
      <c r="D39" s="5">
        <f t="shared" si="2"/>
        <v>2000</v>
      </c>
      <c r="E39" s="5" t="str">
        <f t="shared" si="2"/>
        <v>Materiales y Suministros</v>
      </c>
      <c r="F39" s="5" t="s">
        <v>85</v>
      </c>
      <c r="G39" s="11" t="str">
        <f>+'[1]page 1'!$E$219</f>
        <v>Materiales complementarios</v>
      </c>
      <c r="H39" s="7">
        <v>7500</v>
      </c>
      <c r="I39" s="7">
        <v>507</v>
      </c>
      <c r="J39" s="8">
        <v>0</v>
      </c>
      <c r="K39" s="8">
        <v>0</v>
      </c>
      <c r="L39" s="7">
        <v>0</v>
      </c>
      <c r="M39" s="7">
        <v>507</v>
      </c>
      <c r="N39" s="9" t="s">
        <v>188</v>
      </c>
      <c r="O39" s="10" t="s">
        <v>189</v>
      </c>
      <c r="P39" s="5" t="str">
        <f t="shared" si="3"/>
        <v>Delegacion Administrativa/Secretario Tecnico</v>
      </c>
      <c r="Q39" s="6">
        <v>45299</v>
      </c>
      <c r="R39" s="6">
        <v>45291</v>
      </c>
      <c r="S39" s="5" t="s">
        <v>55</v>
      </c>
    </row>
    <row r="40" spans="1:19" x14ac:dyDescent="0.25">
      <c r="A40" s="5">
        <f t="shared" si="2"/>
        <v>2023</v>
      </c>
      <c r="B40" s="6">
        <f t="shared" si="2"/>
        <v>45200</v>
      </c>
      <c r="C40" s="6">
        <f t="shared" si="2"/>
        <v>45291</v>
      </c>
      <c r="D40" s="5">
        <f t="shared" si="2"/>
        <v>2000</v>
      </c>
      <c r="E40" s="5" t="str">
        <f t="shared" si="2"/>
        <v>Materiales y Suministros</v>
      </c>
      <c r="F40" s="5" t="s">
        <v>86</v>
      </c>
      <c r="G40" s="11" t="str">
        <f>+'[1]page 1'!$E$221</f>
        <v>Otros materiales y artículos de construcción y reparación</v>
      </c>
      <c r="H40" s="7">
        <v>93816</v>
      </c>
      <c r="I40" s="7">
        <v>513336.51000000007</v>
      </c>
      <c r="J40" s="8">
        <v>0</v>
      </c>
      <c r="K40" s="8">
        <v>0</v>
      </c>
      <c r="L40" s="7">
        <v>5610</v>
      </c>
      <c r="M40" s="7">
        <v>507726.51000000007</v>
      </c>
      <c r="N40" s="9" t="s">
        <v>188</v>
      </c>
      <c r="O40" s="10" t="s">
        <v>189</v>
      </c>
      <c r="P40" s="5" t="str">
        <f t="shared" si="3"/>
        <v>Delegacion Administrativa/Secretario Tecnico</v>
      </c>
      <c r="Q40" s="6">
        <v>45299</v>
      </c>
      <c r="R40" s="6">
        <v>45291</v>
      </c>
      <c r="S40" s="5" t="s">
        <v>55</v>
      </c>
    </row>
    <row r="41" spans="1:19" x14ac:dyDescent="0.25">
      <c r="A41" s="5">
        <f t="shared" si="2"/>
        <v>2023</v>
      </c>
      <c r="B41" s="6">
        <f t="shared" si="2"/>
        <v>45200</v>
      </c>
      <c r="C41" s="6">
        <f t="shared" si="2"/>
        <v>45291</v>
      </c>
      <c r="D41" s="5">
        <f t="shared" si="2"/>
        <v>2000</v>
      </c>
      <c r="E41" s="5" t="str">
        <f t="shared" si="2"/>
        <v>Materiales y Suministros</v>
      </c>
      <c r="F41" s="5" t="s">
        <v>87</v>
      </c>
      <c r="G41" s="11" t="str">
        <f>+'[1]page 1'!$E$223</f>
        <v>Material para alcantarillado sanitario</v>
      </c>
      <c r="H41" s="7">
        <v>0</v>
      </c>
      <c r="I41" s="7">
        <v>85</v>
      </c>
      <c r="J41" s="8">
        <v>0</v>
      </c>
      <c r="K41" s="8">
        <v>0</v>
      </c>
      <c r="L41" s="7">
        <v>0</v>
      </c>
      <c r="M41" s="7">
        <v>85</v>
      </c>
      <c r="N41" s="9" t="s">
        <v>188</v>
      </c>
      <c r="O41" s="10" t="s">
        <v>189</v>
      </c>
      <c r="P41" s="5" t="str">
        <f t="shared" si="3"/>
        <v>Delegacion Administrativa/Secretario Tecnico</v>
      </c>
      <c r="Q41" s="6">
        <v>45299</v>
      </c>
      <c r="R41" s="6">
        <v>45291</v>
      </c>
      <c r="S41" s="5" t="s">
        <v>55</v>
      </c>
    </row>
    <row r="42" spans="1:19" x14ac:dyDescent="0.25">
      <c r="A42" s="5">
        <f t="shared" ref="A42:E57" si="4">+A41</f>
        <v>2023</v>
      </c>
      <c r="B42" s="6">
        <f t="shared" si="4"/>
        <v>45200</v>
      </c>
      <c r="C42" s="6">
        <f t="shared" si="4"/>
        <v>45291</v>
      </c>
      <c r="D42" s="5">
        <f t="shared" si="4"/>
        <v>2000</v>
      </c>
      <c r="E42" s="5" t="str">
        <f t="shared" si="4"/>
        <v>Materiales y Suministros</v>
      </c>
      <c r="F42" s="5" t="s">
        <v>158</v>
      </c>
      <c r="G42" s="11" t="str">
        <f>+'[1]page 1'!$E$229</f>
        <v>Productos químicos básicos</v>
      </c>
      <c r="H42" s="7">
        <v>0</v>
      </c>
      <c r="I42" s="7">
        <v>280.25</v>
      </c>
      <c r="J42" s="8">
        <v>0</v>
      </c>
      <c r="K42" s="8">
        <v>0</v>
      </c>
      <c r="L42" s="7">
        <v>0</v>
      </c>
      <c r="M42" s="7">
        <v>280.25</v>
      </c>
      <c r="N42" s="9" t="s">
        <v>188</v>
      </c>
      <c r="O42" s="10" t="s">
        <v>189</v>
      </c>
      <c r="P42" s="5" t="str">
        <f t="shared" si="3"/>
        <v>Delegacion Administrativa/Secretario Tecnico</v>
      </c>
      <c r="Q42" s="6">
        <v>45299</v>
      </c>
      <c r="R42" s="6">
        <v>45291</v>
      </c>
      <c r="S42" s="5" t="s">
        <v>55</v>
      </c>
    </row>
    <row r="43" spans="1:19" x14ac:dyDescent="0.25">
      <c r="A43" s="5">
        <f t="shared" si="4"/>
        <v>2023</v>
      </c>
      <c r="B43" s="6">
        <f t="shared" si="4"/>
        <v>45200</v>
      </c>
      <c r="C43" s="6">
        <f t="shared" si="4"/>
        <v>45291</v>
      </c>
      <c r="D43" s="5">
        <f t="shared" si="4"/>
        <v>2000</v>
      </c>
      <c r="E43" s="5" t="str">
        <f t="shared" si="4"/>
        <v>Materiales y Suministros</v>
      </c>
      <c r="F43" s="5" t="s">
        <v>88</v>
      </c>
      <c r="G43" s="11" t="str">
        <f>+'[1]page 1'!$E$233</f>
        <v>Fertilizantes, pesticidas y otros agroquímicos</v>
      </c>
      <c r="H43" s="7">
        <v>6253</v>
      </c>
      <c r="I43" s="7">
        <v>11815</v>
      </c>
      <c r="J43" s="8">
        <v>0</v>
      </c>
      <c r="K43" s="8">
        <v>0</v>
      </c>
      <c r="L43" s="7">
        <v>0</v>
      </c>
      <c r="M43" s="7">
        <v>11815</v>
      </c>
      <c r="N43" s="9" t="s">
        <v>188</v>
      </c>
      <c r="O43" s="10" t="s">
        <v>189</v>
      </c>
      <c r="P43" s="5" t="str">
        <f t="shared" si="3"/>
        <v>Delegacion Administrativa/Secretario Tecnico</v>
      </c>
      <c r="Q43" s="6">
        <v>45299</v>
      </c>
      <c r="R43" s="6">
        <v>45291</v>
      </c>
      <c r="S43" s="5" t="s">
        <v>55</v>
      </c>
    </row>
    <row r="44" spans="1:19" x14ac:dyDescent="0.25">
      <c r="A44" s="5">
        <f t="shared" si="4"/>
        <v>2023</v>
      </c>
      <c r="B44" s="6">
        <f t="shared" si="4"/>
        <v>45200</v>
      </c>
      <c r="C44" s="6">
        <f t="shared" si="4"/>
        <v>45291</v>
      </c>
      <c r="D44" s="5">
        <f t="shared" si="4"/>
        <v>2000</v>
      </c>
      <c r="E44" s="5" t="str">
        <f t="shared" si="4"/>
        <v>Materiales y Suministros</v>
      </c>
      <c r="F44" s="5" t="s">
        <v>89</v>
      </c>
      <c r="G44" s="11" t="str">
        <f>+'[1]page 1'!$E$235</f>
        <v>Medicinas y productos farmacéuticos</v>
      </c>
      <c r="H44" s="7">
        <v>43500</v>
      </c>
      <c r="I44" s="7">
        <v>930874.84</v>
      </c>
      <c r="J44" s="8">
        <v>0</v>
      </c>
      <c r="K44" s="8">
        <v>0</v>
      </c>
      <c r="L44" s="7">
        <v>0</v>
      </c>
      <c r="M44" s="7">
        <v>930874.84</v>
      </c>
      <c r="N44" s="9" t="s">
        <v>188</v>
      </c>
      <c r="O44" s="10" t="s">
        <v>189</v>
      </c>
      <c r="P44" s="5" t="str">
        <f t="shared" si="3"/>
        <v>Delegacion Administrativa/Secretario Tecnico</v>
      </c>
      <c r="Q44" s="6">
        <v>45299</v>
      </c>
      <c r="R44" s="6">
        <v>45291</v>
      </c>
      <c r="S44" s="5" t="s">
        <v>55</v>
      </c>
    </row>
    <row r="45" spans="1:19" x14ac:dyDescent="0.25">
      <c r="A45" s="5">
        <f t="shared" si="4"/>
        <v>2023</v>
      </c>
      <c r="B45" s="6">
        <f t="shared" si="4"/>
        <v>45200</v>
      </c>
      <c r="C45" s="6">
        <f t="shared" si="4"/>
        <v>45291</v>
      </c>
      <c r="D45" s="5">
        <f t="shared" si="4"/>
        <v>2000</v>
      </c>
      <c r="E45" s="5" t="str">
        <f t="shared" si="4"/>
        <v>Materiales y Suministros</v>
      </c>
      <c r="F45" s="5" t="s">
        <v>90</v>
      </c>
      <c r="G45" s="11" t="str">
        <f>+'[1]page 1'!$E$238</f>
        <v>Materiales, accesorios y suministros médicos</v>
      </c>
      <c r="H45" s="7">
        <v>13000</v>
      </c>
      <c r="I45" s="7">
        <v>764000</v>
      </c>
      <c r="J45" s="8">
        <v>0</v>
      </c>
      <c r="K45" s="8">
        <v>0</v>
      </c>
      <c r="L45" s="7">
        <v>762953.43</v>
      </c>
      <c r="M45" s="7">
        <v>0</v>
      </c>
      <c r="N45" s="9" t="s">
        <v>188</v>
      </c>
      <c r="O45" s="10" t="s">
        <v>189</v>
      </c>
      <c r="P45" s="5" t="str">
        <f t="shared" si="3"/>
        <v>Delegacion Administrativa/Secretario Tecnico</v>
      </c>
      <c r="Q45" s="6">
        <v>45299</v>
      </c>
      <c r="R45" s="6">
        <v>45291</v>
      </c>
      <c r="S45" s="5" t="s">
        <v>55</v>
      </c>
    </row>
    <row r="46" spans="1:19" x14ac:dyDescent="0.25">
      <c r="A46" s="5">
        <f t="shared" si="4"/>
        <v>2023</v>
      </c>
      <c r="B46" s="6">
        <f t="shared" si="4"/>
        <v>45200</v>
      </c>
      <c r="C46" s="6">
        <f t="shared" si="4"/>
        <v>45291</v>
      </c>
      <c r="D46" s="5">
        <f t="shared" si="4"/>
        <v>2000</v>
      </c>
      <c r="E46" s="5" t="str">
        <f t="shared" si="4"/>
        <v>Materiales y Suministros</v>
      </c>
      <c r="F46" s="5" t="s">
        <v>91</v>
      </c>
      <c r="G46" s="11" t="str">
        <f>+'[1]page 1'!$E$242</f>
        <v>Fibras sintéticas, hules, plásticos y derivados</v>
      </c>
      <c r="H46" s="7">
        <v>12506</v>
      </c>
      <c r="I46" s="7">
        <v>4826.1400000000003</v>
      </c>
      <c r="J46" s="8">
        <v>0</v>
      </c>
      <c r="K46" s="8">
        <v>0</v>
      </c>
      <c r="L46" s="7">
        <v>0</v>
      </c>
      <c r="M46" s="7">
        <v>4826.1400000000003</v>
      </c>
      <c r="N46" s="9" t="s">
        <v>188</v>
      </c>
      <c r="O46" s="10" t="s">
        <v>189</v>
      </c>
      <c r="P46" s="5" t="str">
        <f t="shared" si="3"/>
        <v>Delegacion Administrativa/Secretario Tecnico</v>
      </c>
      <c r="Q46" s="6">
        <v>45299</v>
      </c>
      <c r="R46" s="6">
        <v>45291</v>
      </c>
      <c r="S46" s="5" t="s">
        <v>55</v>
      </c>
    </row>
    <row r="47" spans="1:19" x14ac:dyDescent="0.25">
      <c r="A47" s="5">
        <f t="shared" si="4"/>
        <v>2023</v>
      </c>
      <c r="B47" s="6">
        <f t="shared" si="4"/>
        <v>45200</v>
      </c>
      <c r="C47" s="6">
        <f t="shared" si="4"/>
        <v>45291</v>
      </c>
      <c r="D47" s="5">
        <f t="shared" si="4"/>
        <v>2000</v>
      </c>
      <c r="E47" s="5" t="str">
        <f t="shared" si="4"/>
        <v>Materiales y Suministros</v>
      </c>
      <c r="F47" s="5" t="s">
        <v>92</v>
      </c>
      <c r="G47" s="11" t="str">
        <f>+'[1]page 1'!$E$250</f>
        <v>Combustibles, lubricantes y aditivos para vehículos terrestres, aéreos, marítimos, lacustres y fluviales destinados a servicios administrativos</v>
      </c>
      <c r="H47" s="7">
        <v>1310000</v>
      </c>
      <c r="I47" s="7">
        <v>410427.15</v>
      </c>
      <c r="J47" s="8">
        <v>0</v>
      </c>
      <c r="K47" s="8">
        <v>0</v>
      </c>
      <c r="L47" s="7">
        <v>0</v>
      </c>
      <c r="M47" s="7">
        <v>410427.15</v>
      </c>
      <c r="N47" s="9" t="s">
        <v>188</v>
      </c>
      <c r="O47" s="10" t="s">
        <v>189</v>
      </c>
      <c r="P47" s="5" t="str">
        <f t="shared" si="3"/>
        <v>Delegacion Administrativa/Secretario Tecnico</v>
      </c>
      <c r="Q47" s="6">
        <v>45299</v>
      </c>
      <c r="R47" s="6">
        <v>45291</v>
      </c>
      <c r="S47" s="5" t="s">
        <v>55</v>
      </c>
    </row>
    <row r="48" spans="1:19" x14ac:dyDescent="0.25">
      <c r="A48" s="5">
        <f t="shared" si="4"/>
        <v>2023</v>
      </c>
      <c r="B48" s="6">
        <f t="shared" si="4"/>
        <v>45200</v>
      </c>
      <c r="C48" s="6">
        <f t="shared" si="4"/>
        <v>45291</v>
      </c>
      <c r="D48" s="5">
        <f t="shared" si="4"/>
        <v>2000</v>
      </c>
      <c r="E48" s="5" t="str">
        <f t="shared" si="4"/>
        <v>Materiales y Suministros</v>
      </c>
      <c r="F48" s="5" t="s">
        <v>93</v>
      </c>
      <c r="G48" s="11" t="str">
        <f>+'[1]page 1'!$E$251</f>
        <v>Combustibles, lubricantes y aditivos para vehículos terrestres, aéreos, marítimos, lacustres y fluviales asignados a funcionarios públicos</v>
      </c>
      <c r="H48" s="7">
        <v>25311708</v>
      </c>
      <c r="I48" s="7">
        <v>54600576.709999993</v>
      </c>
      <c r="J48" s="8">
        <v>0</v>
      </c>
      <c r="K48" s="8">
        <v>0</v>
      </c>
      <c r="L48" s="7">
        <v>5408092.4100000001</v>
      </c>
      <c r="M48" s="7">
        <v>40469103.629999995</v>
      </c>
      <c r="N48" s="9" t="s">
        <v>188</v>
      </c>
      <c r="O48" s="10" t="s">
        <v>189</v>
      </c>
      <c r="P48" s="5" t="str">
        <f t="shared" si="3"/>
        <v>Delegacion Administrativa/Secretario Tecnico</v>
      </c>
      <c r="Q48" s="6">
        <v>45299</v>
      </c>
      <c r="R48" s="6">
        <v>45291</v>
      </c>
      <c r="S48" s="5" t="s">
        <v>55</v>
      </c>
    </row>
    <row r="49" spans="1:19" x14ac:dyDescent="0.25">
      <c r="A49" s="5">
        <f t="shared" si="4"/>
        <v>2023</v>
      </c>
      <c r="B49" s="6">
        <f t="shared" si="4"/>
        <v>45200</v>
      </c>
      <c r="C49" s="6">
        <f t="shared" si="4"/>
        <v>45291</v>
      </c>
      <c r="D49" s="5">
        <f t="shared" si="4"/>
        <v>2000</v>
      </c>
      <c r="E49" s="5" t="str">
        <f t="shared" si="4"/>
        <v>Materiales y Suministros</v>
      </c>
      <c r="F49" s="5" t="s">
        <v>94</v>
      </c>
      <c r="G49" s="11" t="str">
        <f>+'[1]page 1'!$E$258</f>
        <v>Vestuario y uniformes</v>
      </c>
      <c r="H49" s="7">
        <v>140670</v>
      </c>
      <c r="I49" s="7">
        <v>12163989</v>
      </c>
      <c r="J49" s="8">
        <v>0</v>
      </c>
      <c r="K49" s="8">
        <v>0</v>
      </c>
      <c r="L49" s="7">
        <v>12128896.75</v>
      </c>
      <c r="M49" s="7">
        <v>2900</v>
      </c>
      <c r="N49" s="9" t="s">
        <v>188</v>
      </c>
      <c r="O49" s="10" t="s">
        <v>189</v>
      </c>
      <c r="P49" s="5" t="str">
        <f t="shared" si="3"/>
        <v>Delegacion Administrativa/Secretario Tecnico</v>
      </c>
      <c r="Q49" s="6">
        <v>45299</v>
      </c>
      <c r="R49" s="6">
        <v>45291</v>
      </c>
      <c r="S49" s="5" t="s">
        <v>55</v>
      </c>
    </row>
    <row r="50" spans="1:19" x14ac:dyDescent="0.25">
      <c r="A50" s="5">
        <f t="shared" si="4"/>
        <v>2023</v>
      </c>
      <c r="B50" s="6">
        <f t="shared" si="4"/>
        <v>45200</v>
      </c>
      <c r="C50" s="6">
        <f t="shared" si="4"/>
        <v>45291</v>
      </c>
      <c r="D50" s="5">
        <f t="shared" si="4"/>
        <v>2000</v>
      </c>
      <c r="E50" s="5" t="str">
        <f t="shared" si="4"/>
        <v>Materiales y Suministros</v>
      </c>
      <c r="F50" s="5" t="s">
        <v>95</v>
      </c>
      <c r="G50" s="11" t="str">
        <f>+'[1]page 1'!$E$260</f>
        <v>Prendas de protección personal</v>
      </c>
      <c r="H50" s="7">
        <v>0</v>
      </c>
      <c r="I50" s="7">
        <v>1259332.0699999998</v>
      </c>
      <c r="J50" s="8">
        <v>0</v>
      </c>
      <c r="K50" s="8">
        <v>0</v>
      </c>
      <c r="L50" s="7">
        <v>1255819.6399999999</v>
      </c>
      <c r="M50" s="7">
        <v>3512.43</v>
      </c>
      <c r="N50" s="9" t="s">
        <v>188</v>
      </c>
      <c r="O50" s="10" t="s">
        <v>189</v>
      </c>
      <c r="P50" s="5" t="str">
        <f t="shared" si="3"/>
        <v>Delegacion Administrativa/Secretario Tecnico</v>
      </c>
      <c r="Q50" s="6">
        <v>45299</v>
      </c>
      <c r="R50" s="6">
        <v>45291</v>
      </c>
      <c r="S50" s="5" t="s">
        <v>55</v>
      </c>
    </row>
    <row r="51" spans="1:19" x14ac:dyDescent="0.25">
      <c r="A51" s="5">
        <f t="shared" si="4"/>
        <v>2023</v>
      </c>
      <c r="B51" s="6">
        <f t="shared" si="4"/>
        <v>45200</v>
      </c>
      <c r="C51" s="6">
        <f t="shared" si="4"/>
        <v>45291</v>
      </c>
      <c r="D51" s="5">
        <f t="shared" si="4"/>
        <v>2000</v>
      </c>
      <c r="E51" s="5" t="str">
        <f t="shared" si="4"/>
        <v>Materiales y Suministros</v>
      </c>
      <c r="F51" s="5" t="s">
        <v>96</v>
      </c>
      <c r="G51" s="11" t="str">
        <f>+'[1]page 1'!$E$261</f>
        <v>Materiales preventivos y de señalamientos</v>
      </c>
      <c r="H51" s="7">
        <v>100000</v>
      </c>
      <c r="I51" s="7">
        <v>259782</v>
      </c>
      <c r="J51" s="8">
        <v>0</v>
      </c>
      <c r="K51" s="8">
        <v>0</v>
      </c>
      <c r="L51" s="7">
        <v>0</v>
      </c>
      <c r="M51" s="7">
        <v>259782</v>
      </c>
      <c r="N51" s="9" t="s">
        <v>188</v>
      </c>
      <c r="O51" s="10" t="s">
        <v>189</v>
      </c>
      <c r="P51" s="5" t="str">
        <f t="shared" si="3"/>
        <v>Delegacion Administrativa/Secretario Tecnico</v>
      </c>
      <c r="Q51" s="6">
        <v>45299</v>
      </c>
      <c r="R51" s="6">
        <v>45291</v>
      </c>
      <c r="S51" s="5" t="s">
        <v>55</v>
      </c>
    </row>
    <row r="52" spans="1:19" x14ac:dyDescent="0.25">
      <c r="A52" s="5">
        <f t="shared" si="4"/>
        <v>2023</v>
      </c>
      <c r="B52" s="6">
        <f t="shared" si="4"/>
        <v>45200</v>
      </c>
      <c r="C52" s="6">
        <f t="shared" si="4"/>
        <v>45291</v>
      </c>
      <c r="D52" s="5">
        <f t="shared" si="4"/>
        <v>2000</v>
      </c>
      <c r="E52" s="5" t="str">
        <f t="shared" si="4"/>
        <v>Materiales y Suministros</v>
      </c>
      <c r="F52" s="5" t="s">
        <v>97</v>
      </c>
      <c r="G52" s="11" t="str">
        <f>+'[1]page 1'!$E$263</f>
        <v>Artículos deportivos</v>
      </c>
      <c r="H52" s="7">
        <v>0</v>
      </c>
      <c r="I52" s="7">
        <v>109106.12</v>
      </c>
      <c r="J52" s="8">
        <v>0</v>
      </c>
      <c r="K52" s="8">
        <v>0</v>
      </c>
      <c r="L52" s="7">
        <v>75303.72</v>
      </c>
      <c r="M52" s="7">
        <v>33802.400000000001</v>
      </c>
      <c r="N52" s="9" t="s">
        <v>188</v>
      </c>
      <c r="O52" s="10" t="s">
        <v>189</v>
      </c>
      <c r="P52" s="5" t="str">
        <f t="shared" si="3"/>
        <v>Delegacion Administrativa/Secretario Tecnico</v>
      </c>
      <c r="Q52" s="6">
        <v>45299</v>
      </c>
      <c r="R52" s="6">
        <v>45291</v>
      </c>
      <c r="S52" s="5" t="s">
        <v>55</v>
      </c>
    </row>
    <row r="53" spans="1:19" x14ac:dyDescent="0.25">
      <c r="A53" s="5">
        <f t="shared" si="4"/>
        <v>2023</v>
      </c>
      <c r="B53" s="6">
        <f t="shared" si="4"/>
        <v>45200</v>
      </c>
      <c r="C53" s="6">
        <f t="shared" si="4"/>
        <v>45291</v>
      </c>
      <c r="D53" s="5">
        <f t="shared" si="4"/>
        <v>2000</v>
      </c>
      <c r="E53" s="5" t="str">
        <f t="shared" si="4"/>
        <v>Materiales y Suministros</v>
      </c>
      <c r="F53" s="5" t="s">
        <v>159</v>
      </c>
      <c r="G53" s="11" t="str">
        <f>+'[1]page 1'!$E$265</f>
        <v>Productos textiles</v>
      </c>
      <c r="H53" s="7">
        <v>0</v>
      </c>
      <c r="I53" s="7">
        <v>26650</v>
      </c>
      <c r="J53" s="8">
        <v>0</v>
      </c>
      <c r="K53" s="8">
        <v>0</v>
      </c>
      <c r="L53" s="7">
        <v>26650</v>
      </c>
      <c r="M53" s="7">
        <v>0</v>
      </c>
      <c r="N53" s="9" t="s">
        <v>188</v>
      </c>
      <c r="O53" s="10" t="s">
        <v>189</v>
      </c>
      <c r="P53" s="5" t="str">
        <f t="shared" si="3"/>
        <v>Delegacion Administrativa/Secretario Tecnico</v>
      </c>
      <c r="Q53" s="6">
        <v>45299</v>
      </c>
      <c r="R53" s="6">
        <v>45291</v>
      </c>
      <c r="S53" s="5" t="s">
        <v>55</v>
      </c>
    </row>
    <row r="54" spans="1:19" x14ac:dyDescent="0.25">
      <c r="A54" s="5">
        <f t="shared" si="4"/>
        <v>2023</v>
      </c>
      <c r="B54" s="6">
        <f t="shared" si="4"/>
        <v>45200</v>
      </c>
      <c r="C54" s="6">
        <f t="shared" si="4"/>
        <v>45291</v>
      </c>
      <c r="D54" s="5">
        <f t="shared" si="4"/>
        <v>2000</v>
      </c>
      <c r="E54" s="5" t="str">
        <f t="shared" si="4"/>
        <v>Materiales y Suministros</v>
      </c>
      <c r="F54" s="5" t="s">
        <v>98</v>
      </c>
      <c r="G54" s="11" t="str">
        <f>+'[1]page 1'!$E$268</f>
        <v>Blancos y otros productos textiles, excepto prendas de vestir</v>
      </c>
      <c r="H54" s="7">
        <v>60000</v>
      </c>
      <c r="I54" s="7">
        <v>99100</v>
      </c>
      <c r="J54" s="8">
        <v>0</v>
      </c>
      <c r="K54" s="8">
        <v>0</v>
      </c>
      <c r="L54" s="7">
        <v>98310</v>
      </c>
      <c r="M54" s="7">
        <v>790</v>
      </c>
      <c r="N54" s="9" t="s">
        <v>188</v>
      </c>
      <c r="O54" s="10" t="s">
        <v>189</v>
      </c>
      <c r="P54" s="5" t="str">
        <f t="shared" si="3"/>
        <v>Delegacion Administrativa/Secretario Tecnico</v>
      </c>
      <c r="Q54" s="6">
        <v>45299</v>
      </c>
      <c r="R54" s="6">
        <v>45291</v>
      </c>
      <c r="S54" s="5" t="s">
        <v>55</v>
      </c>
    </row>
    <row r="55" spans="1:19" x14ac:dyDescent="0.25">
      <c r="A55" s="5">
        <f t="shared" si="4"/>
        <v>2023</v>
      </c>
      <c r="B55" s="6">
        <f t="shared" si="4"/>
        <v>45200</v>
      </c>
      <c r="C55" s="6">
        <f t="shared" si="4"/>
        <v>45291</v>
      </c>
      <c r="D55" s="5">
        <f t="shared" si="4"/>
        <v>2000</v>
      </c>
      <c r="E55" s="5" t="str">
        <f t="shared" si="4"/>
        <v>Materiales y Suministros</v>
      </c>
      <c r="F55" s="5" t="s">
        <v>99</v>
      </c>
      <c r="G55" s="11" t="str">
        <f>+'[1]page 1'!$E$275</f>
        <v>Prendas de protección para seguridad pública</v>
      </c>
      <c r="H55" s="7">
        <v>150000</v>
      </c>
      <c r="I55" s="7">
        <v>1564190.4</v>
      </c>
      <c r="J55" s="8">
        <v>0</v>
      </c>
      <c r="K55" s="8">
        <v>0</v>
      </c>
      <c r="L55" s="7">
        <v>1526328</v>
      </c>
      <c r="M55" s="7">
        <v>0</v>
      </c>
      <c r="N55" s="9" t="s">
        <v>188</v>
      </c>
      <c r="O55" s="10" t="s">
        <v>189</v>
      </c>
      <c r="P55" s="5" t="str">
        <f t="shared" si="3"/>
        <v>Delegacion Administrativa/Secretario Tecnico</v>
      </c>
      <c r="Q55" s="6">
        <v>45299</v>
      </c>
      <c r="R55" s="6">
        <v>45291</v>
      </c>
      <c r="S55" s="5" t="s">
        <v>55</v>
      </c>
    </row>
    <row r="56" spans="1:19" x14ac:dyDescent="0.25">
      <c r="A56" s="5">
        <f t="shared" si="4"/>
        <v>2023</v>
      </c>
      <c r="B56" s="6">
        <f t="shared" si="4"/>
        <v>45200</v>
      </c>
      <c r="C56" s="6">
        <f t="shared" si="4"/>
        <v>45291</v>
      </c>
      <c r="D56" s="5">
        <f t="shared" si="4"/>
        <v>2000</v>
      </c>
      <c r="E56" s="5" t="str">
        <f t="shared" si="4"/>
        <v>Materiales y Suministros</v>
      </c>
      <c r="F56" s="5" t="s">
        <v>100</v>
      </c>
      <c r="G56" s="11" t="str">
        <f>+'[1]page 1'!$E$279</f>
        <v>Herramientas menores</v>
      </c>
      <c r="H56" s="7">
        <v>52500</v>
      </c>
      <c r="I56" s="7">
        <v>38572.269999999997</v>
      </c>
      <c r="J56" s="8">
        <v>0</v>
      </c>
      <c r="K56" s="8">
        <v>0</v>
      </c>
      <c r="L56" s="7">
        <v>10717.65</v>
      </c>
      <c r="M56" s="7">
        <v>27854.62</v>
      </c>
      <c r="N56" s="9" t="s">
        <v>188</v>
      </c>
      <c r="O56" s="10" t="s">
        <v>189</v>
      </c>
      <c r="P56" s="5" t="str">
        <f t="shared" si="3"/>
        <v>Delegacion Administrativa/Secretario Tecnico</v>
      </c>
      <c r="Q56" s="6">
        <v>45299</v>
      </c>
      <c r="R56" s="6">
        <v>45291</v>
      </c>
      <c r="S56" s="5" t="s">
        <v>55</v>
      </c>
    </row>
    <row r="57" spans="1:19" x14ac:dyDescent="0.25">
      <c r="A57" s="5">
        <f t="shared" si="4"/>
        <v>2023</v>
      </c>
      <c r="B57" s="6">
        <f t="shared" si="4"/>
        <v>45200</v>
      </c>
      <c r="C57" s="6">
        <f t="shared" si="4"/>
        <v>45291</v>
      </c>
      <c r="D57" s="5">
        <f t="shared" si="4"/>
        <v>2000</v>
      </c>
      <c r="E57" s="5" t="str">
        <f t="shared" si="4"/>
        <v>Materiales y Suministros</v>
      </c>
      <c r="F57" s="5" t="s">
        <v>101</v>
      </c>
      <c r="G57" s="11" t="str">
        <f>+'[1]page 1'!$E$281</f>
        <v>Refacciones y accesorios menores de edificios</v>
      </c>
      <c r="H57" s="7">
        <v>8759</v>
      </c>
      <c r="I57" s="7">
        <v>2455.5500000000002</v>
      </c>
      <c r="J57" s="8">
        <v>0</v>
      </c>
      <c r="K57" s="8">
        <v>0</v>
      </c>
      <c r="L57" s="7">
        <v>0</v>
      </c>
      <c r="M57" s="7">
        <v>2455.5500000000002</v>
      </c>
      <c r="N57" s="9" t="s">
        <v>188</v>
      </c>
      <c r="O57" s="10" t="s">
        <v>189</v>
      </c>
      <c r="P57" s="5" t="str">
        <f t="shared" si="3"/>
        <v>Delegacion Administrativa/Secretario Tecnico</v>
      </c>
      <c r="Q57" s="6">
        <v>45299</v>
      </c>
      <c r="R57" s="6">
        <v>45291</v>
      </c>
      <c r="S57" s="5" t="s">
        <v>55</v>
      </c>
    </row>
    <row r="58" spans="1:19" x14ac:dyDescent="0.25">
      <c r="A58" s="5">
        <f t="shared" ref="A58:E73" si="5">+A57</f>
        <v>2023</v>
      </c>
      <c r="B58" s="6">
        <f t="shared" si="5"/>
        <v>45200</v>
      </c>
      <c r="C58" s="6">
        <f t="shared" si="5"/>
        <v>45291</v>
      </c>
      <c r="D58" s="5">
        <f t="shared" si="5"/>
        <v>2000</v>
      </c>
      <c r="E58" s="5" t="str">
        <f t="shared" si="5"/>
        <v>Materiales y Suministros</v>
      </c>
      <c r="F58" s="5" t="s">
        <v>102</v>
      </c>
      <c r="G58" s="11" t="str">
        <f>+'[1]page 1'!$E$286</f>
        <v>Refacciones y accesorios para equipo de cómputo</v>
      </c>
      <c r="H58" s="7">
        <v>33116</v>
      </c>
      <c r="I58" s="7">
        <v>8890.369999999999</v>
      </c>
      <c r="J58" s="8">
        <v>0</v>
      </c>
      <c r="K58" s="8">
        <v>0</v>
      </c>
      <c r="L58" s="7">
        <v>0</v>
      </c>
      <c r="M58" s="7">
        <v>8890.369999999999</v>
      </c>
      <c r="N58" s="9" t="s">
        <v>188</v>
      </c>
      <c r="O58" s="10" t="s">
        <v>189</v>
      </c>
      <c r="P58" s="5" t="str">
        <f t="shared" si="3"/>
        <v>Delegacion Administrativa/Secretario Tecnico</v>
      </c>
      <c r="Q58" s="6">
        <v>45299</v>
      </c>
      <c r="R58" s="6">
        <v>45291</v>
      </c>
      <c r="S58" s="5" t="s">
        <v>55</v>
      </c>
    </row>
    <row r="59" spans="1:19" x14ac:dyDescent="0.25">
      <c r="A59" s="5">
        <f t="shared" si="5"/>
        <v>2023</v>
      </c>
      <c r="B59" s="6">
        <f t="shared" si="5"/>
        <v>45200</v>
      </c>
      <c r="C59" s="6">
        <f t="shared" si="5"/>
        <v>45291</v>
      </c>
      <c r="D59" s="5">
        <f t="shared" si="5"/>
        <v>2000</v>
      </c>
      <c r="E59" s="5" t="str">
        <f t="shared" si="5"/>
        <v>Materiales y Suministros</v>
      </c>
      <c r="F59" s="5" t="s">
        <v>103</v>
      </c>
      <c r="G59" s="11" t="str">
        <f>+'[1]page 1'!$E$290</f>
        <v>Refacciones y accesorios menores de equipo de transporte</v>
      </c>
      <c r="H59" s="7">
        <v>179022</v>
      </c>
      <c r="I59" s="7">
        <v>290613.36</v>
      </c>
      <c r="J59" s="8">
        <v>0</v>
      </c>
      <c r="K59" s="8">
        <v>0</v>
      </c>
      <c r="L59" s="7">
        <v>265620</v>
      </c>
      <c r="M59" s="7">
        <v>24993.360000000001</v>
      </c>
      <c r="N59" s="9" t="s">
        <v>188</v>
      </c>
      <c r="O59" s="10" t="s">
        <v>189</v>
      </c>
      <c r="P59" s="5" t="str">
        <f t="shared" si="3"/>
        <v>Delegacion Administrativa/Secretario Tecnico</v>
      </c>
      <c r="Q59" s="6">
        <v>45299</v>
      </c>
      <c r="R59" s="6">
        <v>45291</v>
      </c>
      <c r="S59" s="5" t="s">
        <v>55</v>
      </c>
    </row>
    <row r="60" spans="1:19" x14ac:dyDescent="0.25">
      <c r="A60" s="5">
        <f t="shared" si="5"/>
        <v>2023</v>
      </c>
      <c r="B60" s="6">
        <f t="shared" si="5"/>
        <v>45200</v>
      </c>
      <c r="C60" s="6">
        <f t="shared" si="5"/>
        <v>45291</v>
      </c>
      <c r="D60" s="5">
        <f t="shared" si="5"/>
        <v>2000</v>
      </c>
      <c r="E60" s="5" t="str">
        <f t="shared" si="5"/>
        <v>Materiales y Suministros</v>
      </c>
      <c r="F60" s="5" t="s">
        <v>164</v>
      </c>
      <c r="G60" s="11" t="str">
        <f>+'[1]page 1'!$E$294</f>
        <v>Refacciones y accesorios menores de maquinaria y otros equipos</v>
      </c>
      <c r="H60" s="7">
        <v>0</v>
      </c>
      <c r="I60" s="7">
        <v>679.76</v>
      </c>
      <c r="J60" s="8">
        <v>0</v>
      </c>
      <c r="K60" s="8">
        <v>0</v>
      </c>
      <c r="L60" s="7">
        <v>0</v>
      </c>
      <c r="M60" s="7">
        <v>679.76</v>
      </c>
      <c r="N60" s="9" t="s">
        <v>188</v>
      </c>
      <c r="O60" s="10" t="s">
        <v>189</v>
      </c>
      <c r="P60" s="5" t="str">
        <f t="shared" si="3"/>
        <v>Delegacion Administrativa/Secretario Tecnico</v>
      </c>
      <c r="Q60" s="6">
        <v>45299</v>
      </c>
      <c r="R60" s="6">
        <v>45291</v>
      </c>
      <c r="S60" s="5" t="s">
        <v>55</v>
      </c>
    </row>
    <row r="61" spans="1:19" x14ac:dyDescent="0.25">
      <c r="A61" s="5">
        <f t="shared" si="5"/>
        <v>2023</v>
      </c>
      <c r="B61" s="6">
        <f t="shared" si="5"/>
        <v>45200</v>
      </c>
      <c r="C61" s="6">
        <f t="shared" si="5"/>
        <v>45291</v>
      </c>
      <c r="D61" s="5">
        <f t="shared" si="5"/>
        <v>2000</v>
      </c>
      <c r="E61" s="5" t="str">
        <f t="shared" si="5"/>
        <v>Materiales y Suministros</v>
      </c>
      <c r="F61" s="5" t="s">
        <v>104</v>
      </c>
      <c r="G61" s="11" t="str">
        <f>+'[1]page 1'!$E$300</f>
        <v>Refacciones y accesorios menores para otros bienes muebles</v>
      </c>
      <c r="H61" s="7">
        <v>0</v>
      </c>
      <c r="I61" s="7">
        <v>5066.43</v>
      </c>
      <c r="J61" s="8">
        <v>0</v>
      </c>
      <c r="K61" s="8">
        <v>0</v>
      </c>
      <c r="L61" s="7">
        <v>0</v>
      </c>
      <c r="M61" s="7">
        <v>5066.43</v>
      </c>
      <c r="N61" s="9" t="s">
        <v>188</v>
      </c>
      <c r="O61" s="10" t="s">
        <v>189</v>
      </c>
      <c r="P61" s="5" t="str">
        <f t="shared" si="3"/>
        <v>Delegacion Administrativa/Secretario Tecnico</v>
      </c>
      <c r="Q61" s="6">
        <v>45299</v>
      </c>
      <c r="R61" s="6">
        <v>45291</v>
      </c>
      <c r="S61" s="5" t="s">
        <v>55</v>
      </c>
    </row>
    <row r="62" spans="1:19" x14ac:dyDescent="0.25">
      <c r="A62" s="5">
        <f t="shared" si="5"/>
        <v>2023</v>
      </c>
      <c r="B62" s="6">
        <f t="shared" si="5"/>
        <v>45200</v>
      </c>
      <c r="C62" s="6">
        <f t="shared" si="5"/>
        <v>45291</v>
      </c>
      <c r="D62" s="5">
        <v>3000</v>
      </c>
      <c r="E62" s="5" t="s">
        <v>105</v>
      </c>
      <c r="F62" s="5" t="s">
        <v>106</v>
      </c>
      <c r="G62" s="11" t="str">
        <f>+'[1]page 1'!$E$304</f>
        <v>Servicio de energía eléctrica en edificaciones oficiales</v>
      </c>
      <c r="H62" s="7">
        <v>0</v>
      </c>
      <c r="I62" s="7">
        <v>6016331</v>
      </c>
      <c r="J62" s="8">
        <v>0</v>
      </c>
      <c r="K62" s="8">
        <v>0</v>
      </c>
      <c r="L62" s="7">
        <v>0</v>
      </c>
      <c r="M62" s="7">
        <v>6016331</v>
      </c>
      <c r="N62" s="9" t="s">
        <v>188</v>
      </c>
      <c r="O62" s="10" t="s">
        <v>189</v>
      </c>
      <c r="P62" s="5" t="str">
        <f t="shared" si="3"/>
        <v>Delegacion Administrativa/Secretario Tecnico</v>
      </c>
      <c r="Q62" s="6">
        <v>45299</v>
      </c>
      <c r="R62" s="6">
        <v>45291</v>
      </c>
      <c r="S62" s="5" t="s">
        <v>55</v>
      </c>
    </row>
    <row r="63" spans="1:19" x14ac:dyDescent="0.25">
      <c r="A63" s="5">
        <f t="shared" si="5"/>
        <v>2023</v>
      </c>
      <c r="B63" s="6">
        <f t="shared" si="5"/>
        <v>45200</v>
      </c>
      <c r="C63" s="6">
        <f t="shared" si="5"/>
        <v>45291</v>
      </c>
      <c r="D63" s="5">
        <v>3000</v>
      </c>
      <c r="E63" s="5" t="s">
        <v>105</v>
      </c>
      <c r="F63" s="5" t="s">
        <v>107</v>
      </c>
      <c r="G63" s="11" t="str">
        <f>+'[1]page 1'!$E$307</f>
        <v>Servicio de gas</v>
      </c>
      <c r="H63" s="7">
        <v>377000</v>
      </c>
      <c r="I63" s="7">
        <v>398971.85000000003</v>
      </c>
      <c r="J63" s="8">
        <v>0</v>
      </c>
      <c r="K63" s="8">
        <v>0</v>
      </c>
      <c r="L63" s="7">
        <v>2568.54</v>
      </c>
      <c r="M63" s="7">
        <v>396403.31</v>
      </c>
      <c r="N63" s="9" t="s">
        <v>188</v>
      </c>
      <c r="O63" s="10" t="s">
        <v>189</v>
      </c>
      <c r="P63" s="5" t="str">
        <f t="shared" si="3"/>
        <v>Delegacion Administrativa/Secretario Tecnico</v>
      </c>
      <c r="Q63" s="6">
        <v>45299</v>
      </c>
      <c r="R63" s="6">
        <v>45291</v>
      </c>
      <c r="S63" s="5" t="s">
        <v>55</v>
      </c>
    </row>
    <row r="64" spans="1:19" x14ac:dyDescent="0.25">
      <c r="A64" s="5">
        <f t="shared" si="5"/>
        <v>2023</v>
      </c>
      <c r="B64" s="6">
        <f t="shared" si="5"/>
        <v>45200</v>
      </c>
      <c r="C64" s="6">
        <f t="shared" si="5"/>
        <v>45291</v>
      </c>
      <c r="D64" s="5">
        <v>3000</v>
      </c>
      <c r="E64" s="5" t="s">
        <v>105</v>
      </c>
      <c r="F64" s="5" t="s">
        <v>108</v>
      </c>
      <c r="G64" s="11" t="str">
        <f>+'[1]page 1'!$E$309</f>
        <v>Servicio de agua</v>
      </c>
      <c r="H64" s="7">
        <v>493100</v>
      </c>
      <c r="I64" s="7">
        <v>519943.32</v>
      </c>
      <c r="J64" s="8">
        <v>0</v>
      </c>
      <c r="K64" s="8">
        <v>0</v>
      </c>
      <c r="L64" s="7">
        <v>124564.09</v>
      </c>
      <c r="M64" s="7">
        <v>395379.23000000004</v>
      </c>
      <c r="N64" s="9" t="s">
        <v>188</v>
      </c>
      <c r="O64" s="10" t="s">
        <v>189</v>
      </c>
      <c r="P64" s="5" t="str">
        <f t="shared" si="3"/>
        <v>Delegacion Administrativa/Secretario Tecnico</v>
      </c>
      <c r="Q64" s="6">
        <v>45299</v>
      </c>
      <c r="R64" s="6">
        <v>45291</v>
      </c>
      <c r="S64" s="5" t="s">
        <v>55</v>
      </c>
    </row>
    <row r="65" spans="1:19" x14ac:dyDescent="0.25">
      <c r="A65" s="5">
        <f t="shared" si="5"/>
        <v>2023</v>
      </c>
      <c r="B65" s="6">
        <f t="shared" si="5"/>
        <v>45200</v>
      </c>
      <c r="C65" s="6">
        <f t="shared" si="5"/>
        <v>45291</v>
      </c>
      <c r="D65" s="5">
        <f t="shared" si="5"/>
        <v>3000</v>
      </c>
      <c r="E65" s="5" t="str">
        <f t="shared" si="5"/>
        <v>Servicios Generales</v>
      </c>
      <c r="F65" s="5" t="s">
        <v>109</v>
      </c>
      <c r="G65" s="11" t="str">
        <f>+'[1]page 1'!$E$319</f>
        <v>Servicios de conducción de señales analógicas y digitales</v>
      </c>
      <c r="H65" s="7">
        <v>0</v>
      </c>
      <c r="I65" s="7">
        <v>2331278.15</v>
      </c>
      <c r="J65" s="8">
        <v>0</v>
      </c>
      <c r="K65" s="8">
        <v>0</v>
      </c>
      <c r="L65" s="7">
        <v>2331278.15</v>
      </c>
      <c r="M65" s="7">
        <v>0</v>
      </c>
      <c r="N65" s="9" t="s">
        <v>188</v>
      </c>
      <c r="O65" s="10" t="s">
        <v>189</v>
      </c>
      <c r="P65" s="5" t="str">
        <f t="shared" si="3"/>
        <v>Delegacion Administrativa/Secretario Tecnico</v>
      </c>
      <c r="Q65" s="6">
        <v>45299</v>
      </c>
      <c r="R65" s="6">
        <v>45291</v>
      </c>
      <c r="S65" s="5" t="s">
        <v>55</v>
      </c>
    </row>
    <row r="66" spans="1:19" x14ac:dyDescent="0.25">
      <c r="A66" s="5">
        <f t="shared" si="5"/>
        <v>2023</v>
      </c>
      <c r="B66" s="6">
        <f t="shared" si="5"/>
        <v>45200</v>
      </c>
      <c r="C66" s="6">
        <f t="shared" si="5"/>
        <v>45291</v>
      </c>
      <c r="D66" s="5">
        <f t="shared" si="5"/>
        <v>3000</v>
      </c>
      <c r="E66" s="5" t="str">
        <f t="shared" si="5"/>
        <v>Servicios Generales</v>
      </c>
      <c r="F66" s="5" t="s">
        <v>110</v>
      </c>
      <c r="G66" s="11" t="str">
        <f>+'[1]page 1'!$E$321</f>
        <v>Servicio postal</v>
      </c>
      <c r="H66" s="7">
        <v>11903</v>
      </c>
      <c r="I66" s="7">
        <v>6254.11</v>
      </c>
      <c r="J66" s="8">
        <v>0</v>
      </c>
      <c r="K66" s="8">
        <v>0</v>
      </c>
      <c r="L66" s="7">
        <v>5533.2</v>
      </c>
      <c r="M66" s="7">
        <v>720.91000000000008</v>
      </c>
      <c r="N66" s="9" t="s">
        <v>188</v>
      </c>
      <c r="O66" s="10" t="s">
        <v>189</v>
      </c>
      <c r="P66" s="5" t="str">
        <f t="shared" si="3"/>
        <v>Delegacion Administrativa/Secretario Tecnico</v>
      </c>
      <c r="Q66" s="6">
        <v>45299</v>
      </c>
      <c r="R66" s="6">
        <v>45291</v>
      </c>
      <c r="S66" s="5" t="s">
        <v>55</v>
      </c>
    </row>
    <row r="67" spans="1:19" x14ac:dyDescent="0.25">
      <c r="A67" s="5">
        <f t="shared" si="5"/>
        <v>2023</v>
      </c>
      <c r="B67" s="6">
        <f t="shared" si="5"/>
        <v>45200</v>
      </c>
      <c r="C67" s="6">
        <f t="shared" si="5"/>
        <v>45291</v>
      </c>
      <c r="D67" s="5">
        <f t="shared" si="5"/>
        <v>3000</v>
      </c>
      <c r="E67" s="5" t="str">
        <f t="shared" si="5"/>
        <v>Servicios Generales</v>
      </c>
      <c r="F67" s="5" t="s">
        <v>111</v>
      </c>
      <c r="G67" s="11" t="str">
        <f>+'[1]page 1'!$E$330</f>
        <v>Arrendamiento de terrenos</v>
      </c>
      <c r="H67" s="7">
        <v>0</v>
      </c>
      <c r="I67" s="7">
        <v>605437.88</v>
      </c>
      <c r="J67" s="8">
        <v>0</v>
      </c>
      <c r="K67" s="8">
        <v>0</v>
      </c>
      <c r="L67" s="7">
        <v>44196</v>
      </c>
      <c r="M67" s="7">
        <v>561241.88</v>
      </c>
      <c r="N67" s="9" t="s">
        <v>188</v>
      </c>
      <c r="O67" s="10" t="s">
        <v>189</v>
      </c>
      <c r="P67" s="5" t="str">
        <f t="shared" si="3"/>
        <v>Delegacion Administrativa/Secretario Tecnico</v>
      </c>
      <c r="Q67" s="6">
        <v>45299</v>
      </c>
      <c r="R67" s="6">
        <v>45291</v>
      </c>
      <c r="S67" s="5" t="s">
        <v>55</v>
      </c>
    </row>
    <row r="68" spans="1:19" x14ac:dyDescent="0.25">
      <c r="A68" s="5">
        <f t="shared" si="5"/>
        <v>2023</v>
      </c>
      <c r="B68" s="6">
        <f t="shared" si="5"/>
        <v>45200</v>
      </c>
      <c r="C68" s="6">
        <f t="shared" si="5"/>
        <v>45291</v>
      </c>
      <c r="D68" s="5">
        <f t="shared" si="5"/>
        <v>3000</v>
      </c>
      <c r="E68" s="5" t="str">
        <f t="shared" si="5"/>
        <v>Servicios Generales</v>
      </c>
      <c r="F68" s="5" t="s">
        <v>112</v>
      </c>
      <c r="G68" s="11" t="str">
        <f>+'[1]page 1'!$E$332</f>
        <v>Arrendamiento de edificios y locales</v>
      </c>
      <c r="H68" s="7">
        <v>1392750</v>
      </c>
      <c r="I68" s="7">
        <v>1362623.5999999999</v>
      </c>
      <c r="J68" s="8">
        <v>0</v>
      </c>
      <c r="K68" s="8">
        <v>0</v>
      </c>
      <c r="L68" s="7">
        <v>686141.78999999992</v>
      </c>
      <c r="M68" s="7">
        <v>676481.81</v>
      </c>
      <c r="N68" s="9" t="s">
        <v>188</v>
      </c>
      <c r="O68" s="10" t="s">
        <v>189</v>
      </c>
      <c r="P68" s="5" t="str">
        <f t="shared" si="3"/>
        <v>Delegacion Administrativa/Secretario Tecnico</v>
      </c>
      <c r="Q68" s="6">
        <v>45299</v>
      </c>
      <c r="R68" s="6">
        <v>45291</v>
      </c>
      <c r="S68" s="5" t="s">
        <v>55</v>
      </c>
    </row>
    <row r="69" spans="1:19" x14ac:dyDescent="0.25">
      <c r="A69" s="5">
        <f t="shared" si="5"/>
        <v>2023</v>
      </c>
      <c r="B69" s="6">
        <f t="shared" si="5"/>
        <v>45200</v>
      </c>
      <c r="C69" s="6">
        <f t="shared" si="5"/>
        <v>45291</v>
      </c>
      <c r="D69" s="5">
        <f t="shared" si="5"/>
        <v>3000</v>
      </c>
      <c r="E69" s="5" t="str">
        <f t="shared" si="5"/>
        <v>Servicios Generales</v>
      </c>
      <c r="F69" s="5" t="s">
        <v>113</v>
      </c>
      <c r="G69" s="11" t="str">
        <f>+'[1]page 1'!$E$335</f>
        <v>Arrendamiento de mobiliario</v>
      </c>
      <c r="H69" s="7">
        <v>10000</v>
      </c>
      <c r="I69" s="7">
        <v>120234.44</v>
      </c>
      <c r="J69" s="8">
        <v>0</v>
      </c>
      <c r="K69" s="8">
        <v>0</v>
      </c>
      <c r="L69" s="7">
        <v>0</v>
      </c>
      <c r="M69" s="7">
        <v>120234.44</v>
      </c>
      <c r="N69" s="9" t="s">
        <v>188</v>
      </c>
      <c r="O69" s="10" t="s">
        <v>189</v>
      </c>
      <c r="P69" s="5" t="str">
        <f t="shared" si="3"/>
        <v>Delegacion Administrativa/Secretario Tecnico</v>
      </c>
      <c r="Q69" s="6">
        <v>45299</v>
      </c>
      <c r="R69" s="6">
        <v>45291</v>
      </c>
      <c r="S69" s="5" t="s">
        <v>55</v>
      </c>
    </row>
    <row r="70" spans="1:19" x14ac:dyDescent="0.25">
      <c r="A70" s="5">
        <f t="shared" si="5"/>
        <v>2023</v>
      </c>
      <c r="B70" s="6">
        <f t="shared" si="5"/>
        <v>45200</v>
      </c>
      <c r="C70" s="6">
        <f t="shared" si="5"/>
        <v>45291</v>
      </c>
      <c r="D70" s="5">
        <f t="shared" si="5"/>
        <v>3000</v>
      </c>
      <c r="E70" s="5" t="str">
        <f t="shared" si="5"/>
        <v>Servicios Generales</v>
      </c>
      <c r="F70" s="5" t="s">
        <v>114</v>
      </c>
      <c r="G70" s="11" t="str">
        <f>+'[1]page 1'!$E$336</f>
        <v>Arrendamiento de fotocopiadoras</v>
      </c>
      <c r="H70" s="7">
        <v>1010076</v>
      </c>
      <c r="I70" s="7">
        <v>807299.58000000054</v>
      </c>
      <c r="J70" s="8">
        <v>0</v>
      </c>
      <c r="K70" s="8">
        <v>0</v>
      </c>
      <c r="L70" s="7">
        <v>357319.87</v>
      </c>
      <c r="M70" s="7">
        <v>449979.70999999996</v>
      </c>
      <c r="N70" s="9" t="s">
        <v>188</v>
      </c>
      <c r="O70" s="10" t="s">
        <v>189</v>
      </c>
      <c r="P70" s="5" t="str">
        <f t="shared" si="3"/>
        <v>Delegacion Administrativa/Secretario Tecnico</v>
      </c>
      <c r="Q70" s="6">
        <v>45299</v>
      </c>
      <c r="R70" s="6">
        <v>45291</v>
      </c>
      <c r="S70" s="5" t="s">
        <v>55</v>
      </c>
    </row>
    <row r="71" spans="1:19" x14ac:dyDescent="0.25">
      <c r="A71" s="5">
        <f t="shared" si="5"/>
        <v>2023</v>
      </c>
      <c r="B71" s="6">
        <f t="shared" si="5"/>
        <v>45200</v>
      </c>
      <c r="C71" s="6">
        <f t="shared" si="5"/>
        <v>45291</v>
      </c>
      <c r="D71" s="5">
        <f t="shared" si="5"/>
        <v>3000</v>
      </c>
      <c r="E71" s="5" t="str">
        <f t="shared" si="5"/>
        <v>Servicios Generales</v>
      </c>
      <c r="F71" s="5" t="s">
        <v>115</v>
      </c>
      <c r="G71" s="11" t="str">
        <f>+'[1]page 1'!$E$341</f>
        <v>Arrendamiento de vehículos terrestres, aéreos, marítimos, lacustres y fluviales para la ejecución de programas de seguridad pública</v>
      </c>
      <c r="H71" s="7">
        <v>0</v>
      </c>
      <c r="I71" s="7">
        <v>11635368.24</v>
      </c>
      <c r="J71" s="8">
        <v>0</v>
      </c>
      <c r="K71" s="8">
        <v>0</v>
      </c>
      <c r="L71" s="7">
        <v>11586648.24</v>
      </c>
      <c r="M71" s="7">
        <v>48720</v>
      </c>
      <c r="N71" s="9" t="s">
        <v>188</v>
      </c>
      <c r="O71" s="10" t="s">
        <v>189</v>
      </c>
      <c r="P71" s="5" t="str">
        <f t="shared" si="3"/>
        <v>Delegacion Administrativa/Secretario Tecnico</v>
      </c>
      <c r="Q71" s="6">
        <v>45299</v>
      </c>
      <c r="R71" s="6">
        <v>45291</v>
      </c>
      <c r="S71" s="5" t="s">
        <v>55</v>
      </c>
    </row>
    <row r="72" spans="1:19" x14ac:dyDescent="0.25">
      <c r="A72" s="5">
        <f t="shared" si="5"/>
        <v>2023</v>
      </c>
      <c r="B72" s="6">
        <f t="shared" si="5"/>
        <v>45200</v>
      </c>
      <c r="C72" s="6">
        <f t="shared" si="5"/>
        <v>45291</v>
      </c>
      <c r="D72" s="5">
        <f t="shared" si="5"/>
        <v>3000</v>
      </c>
      <c r="E72" s="5" t="str">
        <f t="shared" si="5"/>
        <v>Servicios Generales</v>
      </c>
      <c r="F72" s="5" t="s">
        <v>116</v>
      </c>
      <c r="G72" s="11" t="str">
        <f>+'[1]page 1'!$E$342</f>
        <v>Arrendamiento de vehículos terrestres, aéreos, marítimos, lacustres y fluviales para servicios públicos y la operación de programas públicos</v>
      </c>
      <c r="H72" s="7">
        <v>60000</v>
      </c>
      <c r="I72" s="7">
        <v>0</v>
      </c>
      <c r="J72" s="8">
        <v>0</v>
      </c>
      <c r="K72" s="8">
        <v>0</v>
      </c>
      <c r="L72" s="7">
        <v>0</v>
      </c>
      <c r="M72" s="7">
        <v>0</v>
      </c>
      <c r="N72" s="9" t="s">
        <v>188</v>
      </c>
      <c r="O72" s="10" t="s">
        <v>189</v>
      </c>
      <c r="P72" s="5" t="str">
        <f t="shared" si="3"/>
        <v>Delegacion Administrativa/Secretario Tecnico</v>
      </c>
      <c r="Q72" s="6">
        <v>45299</v>
      </c>
      <c r="R72" s="6">
        <v>45291</v>
      </c>
      <c r="S72" s="5" t="s">
        <v>55</v>
      </c>
    </row>
    <row r="73" spans="1:19" x14ac:dyDescent="0.25">
      <c r="A73" s="5">
        <f t="shared" si="5"/>
        <v>2023</v>
      </c>
      <c r="B73" s="6">
        <f t="shared" si="5"/>
        <v>45200</v>
      </c>
      <c r="C73" s="6">
        <f t="shared" si="5"/>
        <v>45291</v>
      </c>
      <c r="D73" s="5">
        <f t="shared" si="5"/>
        <v>3000</v>
      </c>
      <c r="E73" s="5" t="str">
        <f t="shared" si="5"/>
        <v>Servicios Generales</v>
      </c>
      <c r="F73" s="5" t="s">
        <v>117</v>
      </c>
      <c r="G73" s="11" t="str">
        <f>+'[1]page 1'!$E$345</f>
        <v>Arrendamiento de vehículos terrestres marítimos lacustres y fluviales para servidores públicos</v>
      </c>
      <c r="H73" s="7">
        <v>424608</v>
      </c>
      <c r="I73" s="7">
        <v>0</v>
      </c>
      <c r="J73" s="8">
        <v>0</v>
      </c>
      <c r="K73" s="8">
        <v>0</v>
      </c>
      <c r="L73" s="7">
        <v>0</v>
      </c>
      <c r="M73" s="7">
        <v>0</v>
      </c>
      <c r="N73" s="9" t="s">
        <v>188</v>
      </c>
      <c r="O73" s="10" t="s">
        <v>189</v>
      </c>
      <c r="P73" s="5" t="str">
        <f t="shared" si="3"/>
        <v>Delegacion Administrativa/Secretario Tecnico</v>
      </c>
      <c r="Q73" s="6">
        <v>45299</v>
      </c>
      <c r="R73" s="6">
        <v>45291</v>
      </c>
      <c r="S73" s="5" t="s">
        <v>55</v>
      </c>
    </row>
    <row r="74" spans="1:19" x14ac:dyDescent="0.25">
      <c r="A74" s="5">
        <f t="shared" ref="A74:E89" si="6">+A73</f>
        <v>2023</v>
      </c>
      <c r="B74" s="6">
        <f t="shared" si="6"/>
        <v>45200</v>
      </c>
      <c r="C74" s="6">
        <f t="shared" si="6"/>
        <v>45291</v>
      </c>
      <c r="D74" s="5">
        <f t="shared" si="6"/>
        <v>3000</v>
      </c>
      <c r="E74" s="5" t="str">
        <f t="shared" si="6"/>
        <v>Servicios Generales</v>
      </c>
      <c r="F74" s="5" t="s">
        <v>118</v>
      </c>
      <c r="G74" s="11" t="str">
        <f>+'[1]page 1'!$E$364</f>
        <v>Servicios relacionados con procedimientos jurisdiccionales</v>
      </c>
      <c r="H74" s="7">
        <v>0</v>
      </c>
      <c r="I74" s="7">
        <v>16000</v>
      </c>
      <c r="J74" s="8">
        <v>0</v>
      </c>
      <c r="K74" s="8">
        <v>0</v>
      </c>
      <c r="L74" s="7">
        <v>0</v>
      </c>
      <c r="M74" s="7">
        <v>16000</v>
      </c>
      <c r="N74" s="9" t="s">
        <v>188</v>
      </c>
      <c r="O74" s="10" t="s">
        <v>189</v>
      </c>
      <c r="P74" s="5" t="str">
        <f t="shared" si="3"/>
        <v>Delegacion Administrativa/Secretario Tecnico</v>
      </c>
      <c r="Q74" s="6">
        <v>45299</v>
      </c>
      <c r="R74" s="6">
        <v>45291</v>
      </c>
      <c r="S74" s="5" t="s">
        <v>55</v>
      </c>
    </row>
    <row r="75" spans="1:19" x14ac:dyDescent="0.25">
      <c r="A75" s="5">
        <f t="shared" si="6"/>
        <v>2023</v>
      </c>
      <c r="B75" s="6">
        <f t="shared" si="6"/>
        <v>45200</v>
      </c>
      <c r="C75" s="6">
        <f t="shared" si="6"/>
        <v>45291</v>
      </c>
      <c r="D75" s="5">
        <f t="shared" si="6"/>
        <v>3000</v>
      </c>
      <c r="E75" s="5" t="str">
        <f t="shared" si="6"/>
        <v>Servicios Generales</v>
      </c>
      <c r="F75" s="5" t="s">
        <v>160</v>
      </c>
      <c r="G75" s="11" t="str">
        <f>+'[1]page 1'!$E$368</f>
        <v>Servicios de diseño arquitectura ingeniería y actividades relacionadas</v>
      </c>
      <c r="H75" s="7">
        <v>0</v>
      </c>
      <c r="I75" s="7">
        <v>23200</v>
      </c>
      <c r="J75" s="8">
        <v>0</v>
      </c>
      <c r="K75" s="8">
        <v>0</v>
      </c>
      <c r="L75" s="7">
        <v>23200</v>
      </c>
      <c r="M75" s="7">
        <v>0</v>
      </c>
      <c r="N75" s="9" t="s">
        <v>188</v>
      </c>
      <c r="O75" s="10" t="s">
        <v>189</v>
      </c>
      <c r="P75" s="5" t="str">
        <f t="shared" si="3"/>
        <v>Delegacion Administrativa/Secretario Tecnico</v>
      </c>
      <c r="Q75" s="6">
        <v>45299</v>
      </c>
      <c r="R75" s="6">
        <v>45291</v>
      </c>
      <c r="S75" s="5" t="s">
        <v>55</v>
      </c>
    </row>
    <row r="76" spans="1:19" x14ac:dyDescent="0.25">
      <c r="A76" s="5">
        <f t="shared" si="6"/>
        <v>2023</v>
      </c>
      <c r="B76" s="6">
        <f t="shared" si="6"/>
        <v>45200</v>
      </c>
      <c r="C76" s="6">
        <f t="shared" si="6"/>
        <v>45291</v>
      </c>
      <c r="D76" s="5">
        <f t="shared" si="6"/>
        <v>3000</v>
      </c>
      <c r="E76" s="5" t="str">
        <f t="shared" si="6"/>
        <v>Servicios Generales</v>
      </c>
      <c r="F76" s="5" t="s">
        <v>119</v>
      </c>
      <c r="G76" s="11" t="str">
        <f>+'[1]page 1'!$E$377</f>
        <v>Servicios de capacitación a servidores públicos</v>
      </c>
      <c r="H76" s="7">
        <v>870000</v>
      </c>
      <c r="I76" s="7">
        <v>4605617.01</v>
      </c>
      <c r="J76" s="8">
        <v>0</v>
      </c>
      <c r="K76" s="8">
        <v>0</v>
      </c>
      <c r="L76" s="7">
        <v>469452</v>
      </c>
      <c r="M76" s="7">
        <v>4136165.01</v>
      </c>
      <c r="N76" s="9" t="s">
        <v>188</v>
      </c>
      <c r="O76" s="10" t="s">
        <v>189</v>
      </c>
      <c r="P76" s="5" t="str">
        <f t="shared" si="3"/>
        <v>Delegacion Administrativa/Secretario Tecnico</v>
      </c>
      <c r="Q76" s="6">
        <v>45299</v>
      </c>
      <c r="R76" s="6">
        <v>45291</v>
      </c>
      <c r="S76" s="5" t="s">
        <v>55</v>
      </c>
    </row>
    <row r="77" spans="1:19" x14ac:dyDescent="0.25">
      <c r="A77" s="5">
        <f t="shared" si="6"/>
        <v>2023</v>
      </c>
      <c r="B77" s="6">
        <f t="shared" si="6"/>
        <v>45200</v>
      </c>
      <c r="C77" s="6">
        <f t="shared" si="6"/>
        <v>45291</v>
      </c>
      <c r="D77" s="5">
        <f t="shared" si="6"/>
        <v>3000</v>
      </c>
      <c r="E77" s="5" t="str">
        <f t="shared" si="6"/>
        <v>Servicios Generales</v>
      </c>
      <c r="F77" s="5" t="s">
        <v>165</v>
      </c>
      <c r="G77" s="11" t="str">
        <f>+'[1]page 1'!$E$379</f>
        <v>Estudios e investigaciones de carácter científico y para el desarrollo de la ciencia y la tecnología</v>
      </c>
      <c r="H77" s="7">
        <v>0</v>
      </c>
      <c r="I77" s="7">
        <v>497640</v>
      </c>
      <c r="J77" s="8">
        <v>0</v>
      </c>
      <c r="K77" s="8">
        <v>0</v>
      </c>
      <c r="L77" s="7">
        <v>0</v>
      </c>
      <c r="M77" s="7">
        <v>497640</v>
      </c>
      <c r="N77" s="9" t="s">
        <v>188</v>
      </c>
      <c r="O77" s="10" t="s">
        <v>189</v>
      </c>
      <c r="P77" s="5" t="str">
        <f t="shared" si="3"/>
        <v>Delegacion Administrativa/Secretario Tecnico</v>
      </c>
      <c r="Q77" s="6">
        <v>45299</v>
      </c>
      <c r="R77" s="6">
        <v>45291</v>
      </c>
      <c r="S77" s="5" t="s">
        <v>55</v>
      </c>
    </row>
    <row r="78" spans="1:19" x14ac:dyDescent="0.25">
      <c r="A78" s="5">
        <f t="shared" si="6"/>
        <v>2023</v>
      </c>
      <c r="B78" s="6">
        <f t="shared" si="6"/>
        <v>45200</v>
      </c>
      <c r="C78" s="6">
        <f t="shared" si="6"/>
        <v>45291</v>
      </c>
      <c r="D78" s="5">
        <f t="shared" si="6"/>
        <v>3000</v>
      </c>
      <c r="E78" s="5" t="str">
        <f t="shared" si="6"/>
        <v>Servicios Generales</v>
      </c>
      <c r="F78" s="5" t="s">
        <v>166</v>
      </c>
      <c r="G78" s="11" t="str">
        <f>+'[1]page 1'!$E$383</f>
        <v>Otros servicios comerciales</v>
      </c>
      <c r="H78" s="7">
        <v>0</v>
      </c>
      <c r="I78" s="7">
        <v>364</v>
      </c>
      <c r="J78" s="8">
        <v>0</v>
      </c>
      <c r="K78" s="8">
        <v>0</v>
      </c>
      <c r="L78" s="7">
        <v>0</v>
      </c>
      <c r="M78" s="7">
        <v>364</v>
      </c>
      <c r="N78" s="9" t="s">
        <v>188</v>
      </c>
      <c r="O78" s="10" t="s">
        <v>189</v>
      </c>
      <c r="P78" s="5" t="str">
        <f t="shared" si="3"/>
        <v>Delegacion Administrativa/Secretario Tecnico</v>
      </c>
      <c r="Q78" s="6">
        <v>45299</v>
      </c>
      <c r="R78" s="6">
        <v>45291</v>
      </c>
      <c r="S78" s="5" t="s">
        <v>55</v>
      </c>
    </row>
    <row r="79" spans="1:19" x14ac:dyDescent="0.25">
      <c r="A79" s="5">
        <f t="shared" si="6"/>
        <v>2023</v>
      </c>
      <c r="B79" s="6">
        <f t="shared" si="6"/>
        <v>45200</v>
      </c>
      <c r="C79" s="6">
        <f t="shared" si="6"/>
        <v>45291</v>
      </c>
      <c r="D79" s="5">
        <f t="shared" si="6"/>
        <v>3000</v>
      </c>
      <c r="E79" s="5" t="str">
        <f t="shared" si="6"/>
        <v>Servicios Generales</v>
      </c>
      <c r="F79" s="5" t="s">
        <v>120</v>
      </c>
      <c r="G79" s="11" t="str">
        <f>+'[1]page 1'!$E$385</f>
        <v>Impresión y elaboración de material informativo derivado de la operación y administración de los entes públicos</v>
      </c>
      <c r="H79" s="7">
        <v>180000</v>
      </c>
      <c r="I79" s="7">
        <v>227159.5</v>
      </c>
      <c r="J79" s="8">
        <v>0</v>
      </c>
      <c r="K79" s="8">
        <v>0</v>
      </c>
      <c r="L79" s="7">
        <v>193812.80000000002</v>
      </c>
      <c r="M79" s="7">
        <v>33346.699999999997</v>
      </c>
      <c r="N79" s="9" t="s">
        <v>188</v>
      </c>
      <c r="O79" s="10" t="s">
        <v>189</v>
      </c>
      <c r="P79" s="5" t="str">
        <f t="shared" si="3"/>
        <v>Delegacion Administrativa/Secretario Tecnico</v>
      </c>
      <c r="Q79" s="6">
        <v>45299</v>
      </c>
      <c r="R79" s="6">
        <v>45291</v>
      </c>
      <c r="S79" s="5" t="s">
        <v>55</v>
      </c>
    </row>
    <row r="80" spans="1:19" x14ac:dyDescent="0.25">
      <c r="A80" s="5">
        <f t="shared" si="6"/>
        <v>2023</v>
      </c>
      <c r="B80" s="6">
        <f t="shared" si="6"/>
        <v>45200</v>
      </c>
      <c r="C80" s="6">
        <f t="shared" si="6"/>
        <v>45291</v>
      </c>
      <c r="D80" s="5">
        <f t="shared" si="6"/>
        <v>3000</v>
      </c>
      <c r="E80" s="5" t="str">
        <f t="shared" si="6"/>
        <v>Servicios Generales</v>
      </c>
      <c r="F80" s="5" t="s">
        <v>161</v>
      </c>
      <c r="G80" s="11" t="str">
        <f>+'[1]page 1'!$E$389</f>
        <v>Gastos de seguridad pública</v>
      </c>
      <c r="H80" s="7">
        <v>0</v>
      </c>
      <c r="I80" s="7">
        <v>2764952.8</v>
      </c>
      <c r="J80" s="8">
        <v>0</v>
      </c>
      <c r="K80" s="8">
        <v>0</v>
      </c>
      <c r="L80" s="7">
        <v>511560</v>
      </c>
      <c r="M80" s="7">
        <v>2253392.7999999998</v>
      </c>
      <c r="N80" s="9" t="s">
        <v>188</v>
      </c>
      <c r="O80" s="10" t="s">
        <v>189</v>
      </c>
      <c r="P80" s="5" t="str">
        <f t="shared" si="3"/>
        <v>Delegacion Administrativa/Secretario Tecnico</v>
      </c>
      <c r="Q80" s="6">
        <v>45299</v>
      </c>
      <c r="R80" s="6">
        <v>45291</v>
      </c>
      <c r="S80" s="5" t="s">
        <v>55</v>
      </c>
    </row>
    <row r="81" spans="1:19" x14ac:dyDescent="0.25">
      <c r="A81" s="5">
        <f t="shared" si="6"/>
        <v>2023</v>
      </c>
      <c r="B81" s="6">
        <f t="shared" si="6"/>
        <v>45200</v>
      </c>
      <c r="C81" s="6">
        <f t="shared" si="6"/>
        <v>45291</v>
      </c>
      <c r="D81" s="5">
        <f t="shared" si="6"/>
        <v>3000</v>
      </c>
      <c r="E81" s="5" t="str">
        <f t="shared" si="6"/>
        <v>Servicios Generales</v>
      </c>
      <c r="F81" s="5" t="s">
        <v>121</v>
      </c>
      <c r="G81" s="11" t="str">
        <f>+'[1]page 1'!$E$394</f>
        <v>Subcontratación de servicios con terceros</v>
      </c>
      <c r="H81" s="7">
        <v>0</v>
      </c>
      <c r="I81" s="7">
        <v>22648</v>
      </c>
      <c r="J81" s="8">
        <v>0</v>
      </c>
      <c r="K81" s="8">
        <v>0</v>
      </c>
      <c r="L81" s="7">
        <v>12528</v>
      </c>
      <c r="M81" s="7">
        <v>10120</v>
      </c>
      <c r="N81" s="9" t="s">
        <v>188</v>
      </c>
      <c r="O81" s="10" t="s">
        <v>189</v>
      </c>
      <c r="P81" s="5" t="str">
        <f t="shared" si="3"/>
        <v>Delegacion Administrativa/Secretario Tecnico</v>
      </c>
      <c r="Q81" s="6">
        <v>45299</v>
      </c>
      <c r="R81" s="6">
        <v>45291</v>
      </c>
      <c r="S81" s="5" t="s">
        <v>55</v>
      </c>
    </row>
    <row r="82" spans="1:19" x14ac:dyDescent="0.25">
      <c r="A82" s="5">
        <f t="shared" si="6"/>
        <v>2023</v>
      </c>
      <c r="B82" s="6">
        <f t="shared" si="6"/>
        <v>45200</v>
      </c>
      <c r="C82" s="6">
        <f t="shared" si="6"/>
        <v>45291</v>
      </c>
      <c r="D82" s="5">
        <f t="shared" si="6"/>
        <v>3000</v>
      </c>
      <c r="E82" s="5" t="str">
        <f t="shared" si="6"/>
        <v>Servicios Generales</v>
      </c>
      <c r="F82" s="5" t="s">
        <v>167</v>
      </c>
      <c r="G82" s="11" t="str">
        <f>+'[1]page 1'!$E$396</f>
        <v>Otros servicios profesionales, científicos y técnicos integrales</v>
      </c>
      <c r="H82" s="7">
        <v>0</v>
      </c>
      <c r="I82" s="7">
        <v>119491.6</v>
      </c>
      <c r="J82" s="8">
        <v>0</v>
      </c>
      <c r="K82" s="8">
        <v>0</v>
      </c>
      <c r="L82" s="7">
        <v>0</v>
      </c>
      <c r="M82" s="7">
        <v>119491.6</v>
      </c>
      <c r="N82" s="9" t="s">
        <v>188</v>
      </c>
      <c r="O82" s="10" t="s">
        <v>189</v>
      </c>
      <c r="P82" s="5" t="str">
        <f t="shared" si="3"/>
        <v>Delegacion Administrativa/Secretario Tecnico</v>
      </c>
      <c r="Q82" s="6">
        <v>45299</v>
      </c>
      <c r="R82" s="6">
        <v>45291</v>
      </c>
      <c r="S82" s="5" t="s">
        <v>55</v>
      </c>
    </row>
    <row r="83" spans="1:19" x14ac:dyDescent="0.25">
      <c r="A83" s="5">
        <f t="shared" si="6"/>
        <v>2023</v>
      </c>
      <c r="B83" s="6">
        <f t="shared" si="6"/>
        <v>45200</v>
      </c>
      <c r="C83" s="6">
        <f t="shared" si="6"/>
        <v>45291</v>
      </c>
      <c r="D83" s="5">
        <f t="shared" si="6"/>
        <v>3000</v>
      </c>
      <c r="E83" s="5" t="str">
        <f t="shared" si="6"/>
        <v>Servicios Generales</v>
      </c>
      <c r="F83" s="5" t="s">
        <v>122</v>
      </c>
      <c r="G83" s="11" t="str">
        <f>+'[1]page 1'!$E$411</f>
        <v>Seguros de bienes patrimoniales</v>
      </c>
      <c r="H83" s="7">
        <v>0</v>
      </c>
      <c r="I83" s="7">
        <v>3225372.89</v>
      </c>
      <c r="J83" s="8">
        <v>0</v>
      </c>
      <c r="K83" s="8">
        <v>0</v>
      </c>
      <c r="L83" s="7">
        <v>340123.94</v>
      </c>
      <c r="M83" s="7">
        <v>2617586.23</v>
      </c>
      <c r="N83" s="9" t="s">
        <v>188</v>
      </c>
      <c r="O83" s="10" t="s">
        <v>189</v>
      </c>
      <c r="P83" s="5" t="str">
        <f t="shared" si="3"/>
        <v>Delegacion Administrativa/Secretario Tecnico</v>
      </c>
      <c r="Q83" s="6">
        <v>45299</v>
      </c>
      <c r="R83" s="6">
        <v>45291</v>
      </c>
      <c r="S83" s="5" t="s">
        <v>55</v>
      </c>
    </row>
    <row r="84" spans="1:19" x14ac:dyDescent="0.25">
      <c r="A84" s="5">
        <f t="shared" si="6"/>
        <v>2023</v>
      </c>
      <c r="B84" s="6">
        <f t="shared" si="6"/>
        <v>45200</v>
      </c>
      <c r="C84" s="6">
        <f t="shared" si="6"/>
        <v>45291</v>
      </c>
      <c r="D84" s="5">
        <f t="shared" si="6"/>
        <v>3000</v>
      </c>
      <c r="E84" s="5" t="str">
        <f t="shared" si="6"/>
        <v>Servicios Generales</v>
      </c>
      <c r="F84" s="5" t="s">
        <v>123</v>
      </c>
      <c r="G84" s="11" t="str">
        <f>+'[1]page 1'!$E$415</f>
        <v>Fletes y maniobras</v>
      </c>
      <c r="H84" s="7">
        <v>22500</v>
      </c>
      <c r="I84" s="7">
        <v>6032</v>
      </c>
      <c r="J84" s="8">
        <v>0</v>
      </c>
      <c r="K84" s="8">
        <v>0</v>
      </c>
      <c r="L84" s="7">
        <v>0</v>
      </c>
      <c r="M84" s="7">
        <v>6032</v>
      </c>
      <c r="N84" s="9" t="s">
        <v>188</v>
      </c>
      <c r="O84" s="10" t="s">
        <v>189</v>
      </c>
      <c r="P84" s="5" t="str">
        <f t="shared" si="3"/>
        <v>Delegacion Administrativa/Secretario Tecnico</v>
      </c>
      <c r="Q84" s="6">
        <v>45299</v>
      </c>
      <c r="R84" s="6">
        <v>45291</v>
      </c>
      <c r="S84" s="5" t="s">
        <v>55</v>
      </c>
    </row>
    <row r="85" spans="1:19" x14ac:dyDescent="0.25">
      <c r="A85" s="5">
        <f t="shared" si="6"/>
        <v>2023</v>
      </c>
      <c r="B85" s="6">
        <f t="shared" si="6"/>
        <v>45200</v>
      </c>
      <c r="C85" s="6">
        <f t="shared" si="6"/>
        <v>45291</v>
      </c>
      <c r="D85" s="5">
        <f t="shared" si="6"/>
        <v>3000</v>
      </c>
      <c r="E85" s="5" t="str">
        <f t="shared" si="6"/>
        <v>Servicios Generales</v>
      </c>
      <c r="F85" s="5" t="s">
        <v>124</v>
      </c>
      <c r="G85" s="11" t="str">
        <f>+'[1]page 1'!$E$425</f>
        <v>Mantenimiento y conservación de inmuebles para la prestación de servicios administrativos</v>
      </c>
      <c r="H85" s="7">
        <v>203006</v>
      </c>
      <c r="I85" s="7">
        <v>2389844.3200000003</v>
      </c>
      <c r="J85" s="8">
        <v>0</v>
      </c>
      <c r="K85" s="8">
        <v>0</v>
      </c>
      <c r="L85" s="7">
        <v>2386101.3200000003</v>
      </c>
      <c r="M85" s="7">
        <v>0</v>
      </c>
      <c r="N85" s="9" t="s">
        <v>188</v>
      </c>
      <c r="O85" s="10" t="s">
        <v>189</v>
      </c>
      <c r="P85" s="5" t="str">
        <f t="shared" si="3"/>
        <v>Delegacion Administrativa/Secretario Tecnico</v>
      </c>
      <c r="Q85" s="6">
        <v>45299</v>
      </c>
      <c r="R85" s="6">
        <v>45291</v>
      </c>
      <c r="S85" s="5" t="s">
        <v>55</v>
      </c>
    </row>
    <row r="86" spans="1:19" x14ac:dyDescent="0.25">
      <c r="A86" s="5">
        <f t="shared" si="6"/>
        <v>2023</v>
      </c>
      <c r="B86" s="6">
        <f t="shared" si="6"/>
        <v>45200</v>
      </c>
      <c r="C86" s="6">
        <f t="shared" si="6"/>
        <v>45291</v>
      </c>
      <c r="D86" s="5">
        <f t="shared" si="6"/>
        <v>3000</v>
      </c>
      <c r="E86" s="5" t="str">
        <f t="shared" si="6"/>
        <v>Servicios Generales</v>
      </c>
      <c r="F86" s="5" t="s">
        <v>125</v>
      </c>
      <c r="G86" s="11" t="str">
        <f>+'[1]page 1'!$E$431</f>
        <v>Instalación, Reparación y Mantenimiento de Equipo de Cómputo y Tecnología de la Información</v>
      </c>
      <c r="H86" s="7">
        <v>0</v>
      </c>
      <c r="I86" s="7">
        <v>1868412</v>
      </c>
      <c r="J86" s="8">
        <v>0</v>
      </c>
      <c r="K86" s="8">
        <v>0</v>
      </c>
      <c r="L86" s="7">
        <v>1868412</v>
      </c>
      <c r="M86" s="7">
        <v>0</v>
      </c>
      <c r="N86" s="9" t="s">
        <v>188</v>
      </c>
      <c r="O86" s="10" t="s">
        <v>189</v>
      </c>
      <c r="P86" s="5" t="str">
        <f t="shared" si="3"/>
        <v>Delegacion Administrativa/Secretario Tecnico</v>
      </c>
      <c r="Q86" s="6">
        <v>45299</v>
      </c>
      <c r="R86" s="6">
        <v>45291</v>
      </c>
      <c r="S86" s="5" t="s">
        <v>55</v>
      </c>
    </row>
    <row r="87" spans="1:19" x14ac:dyDescent="0.25">
      <c r="A87" s="5">
        <f t="shared" si="6"/>
        <v>2023</v>
      </c>
      <c r="B87" s="6">
        <f t="shared" si="6"/>
        <v>45200</v>
      </c>
      <c r="C87" s="6">
        <f t="shared" si="6"/>
        <v>45291</v>
      </c>
      <c r="D87" s="5">
        <f t="shared" si="6"/>
        <v>3000</v>
      </c>
      <c r="E87" s="5" t="str">
        <f t="shared" si="6"/>
        <v>Servicios Generales</v>
      </c>
      <c r="F87" s="5" t="s">
        <v>126</v>
      </c>
      <c r="G87" s="11" t="str">
        <f>+'[1]page 1'!$E$433</f>
        <v>Instalación, reparación y mantenimiento de equipo e instrumental médico y de laboratorio</v>
      </c>
      <c r="H87" s="7">
        <v>10000</v>
      </c>
      <c r="I87" s="7">
        <v>0</v>
      </c>
      <c r="J87" s="8">
        <v>0</v>
      </c>
      <c r="K87" s="8">
        <v>0</v>
      </c>
      <c r="L87" s="7">
        <v>0</v>
      </c>
      <c r="M87" s="7">
        <v>0</v>
      </c>
      <c r="N87" s="9" t="s">
        <v>188</v>
      </c>
      <c r="O87" s="10" t="s">
        <v>189</v>
      </c>
      <c r="P87" s="5" t="str">
        <f t="shared" si="3"/>
        <v>Delegacion Administrativa/Secretario Tecnico</v>
      </c>
      <c r="Q87" s="6">
        <v>45299</v>
      </c>
      <c r="R87" s="6">
        <v>45291</v>
      </c>
      <c r="S87" s="5" t="s">
        <v>55</v>
      </c>
    </row>
    <row r="88" spans="1:19" x14ac:dyDescent="0.25">
      <c r="A88" s="5">
        <f t="shared" si="6"/>
        <v>2023</v>
      </c>
      <c r="B88" s="6">
        <f t="shared" si="6"/>
        <v>45200</v>
      </c>
      <c r="C88" s="6">
        <f t="shared" si="6"/>
        <v>45291</v>
      </c>
      <c r="D88" s="5">
        <f t="shared" si="6"/>
        <v>3000</v>
      </c>
      <c r="E88" s="5" t="str">
        <f t="shared" si="6"/>
        <v>Servicios Generales</v>
      </c>
      <c r="F88" s="5" t="s">
        <v>127</v>
      </c>
      <c r="G88" s="11" t="str">
        <f>+'[1]page 1'!$E$435</f>
        <v>Reparación, mantenimiento y conservación de equipo de transporte</v>
      </c>
      <c r="H88" s="7">
        <v>23101921</v>
      </c>
      <c r="I88" s="7">
        <v>28277659.329999994</v>
      </c>
      <c r="J88" s="8">
        <v>0</v>
      </c>
      <c r="K88" s="8">
        <v>16881.919999999998</v>
      </c>
      <c r="L88" s="7">
        <v>19400576.169999994</v>
      </c>
      <c r="M88" s="7">
        <v>1941199.1</v>
      </c>
      <c r="N88" s="9" t="s">
        <v>188</v>
      </c>
      <c r="O88" s="10" t="s">
        <v>189</v>
      </c>
      <c r="P88" s="5" t="str">
        <f t="shared" si="3"/>
        <v>Delegacion Administrativa/Secretario Tecnico</v>
      </c>
      <c r="Q88" s="6">
        <v>45299</v>
      </c>
      <c r="R88" s="6">
        <v>45291</v>
      </c>
      <c r="S88" s="5" t="s">
        <v>55</v>
      </c>
    </row>
    <row r="89" spans="1:19" x14ac:dyDescent="0.25">
      <c r="A89" s="5">
        <f t="shared" si="6"/>
        <v>2023</v>
      </c>
      <c r="B89" s="6">
        <f t="shared" si="6"/>
        <v>45200</v>
      </c>
      <c r="C89" s="6">
        <f t="shared" si="6"/>
        <v>45291</v>
      </c>
      <c r="D89" s="5">
        <f t="shared" si="6"/>
        <v>3000</v>
      </c>
      <c r="E89" s="5" t="str">
        <f t="shared" si="6"/>
        <v>Servicios Generales</v>
      </c>
      <c r="F89" s="5" t="s">
        <v>128</v>
      </c>
      <c r="G89" s="11" t="str">
        <f>+'[1]page 1'!$E$439</f>
        <v>Instalación, reparación, mantenimiento y conservación de maquinaria y equipo de uso administrativo</v>
      </c>
      <c r="H89" s="7">
        <v>0</v>
      </c>
      <c r="I89" s="7">
        <v>119688.24</v>
      </c>
      <c r="J89" s="8">
        <v>0</v>
      </c>
      <c r="K89" s="8">
        <v>0</v>
      </c>
      <c r="L89" s="7">
        <v>0</v>
      </c>
      <c r="M89" s="7">
        <v>119688.24</v>
      </c>
      <c r="N89" s="9" t="s">
        <v>188</v>
      </c>
      <c r="O89" s="10" t="s">
        <v>189</v>
      </c>
      <c r="P89" s="5" t="str">
        <f t="shared" si="3"/>
        <v>Delegacion Administrativa/Secretario Tecnico</v>
      </c>
      <c r="Q89" s="6">
        <v>45299</v>
      </c>
      <c r="R89" s="6">
        <v>45291</v>
      </c>
      <c r="S89" s="5" t="s">
        <v>55</v>
      </c>
    </row>
    <row r="90" spans="1:19" x14ac:dyDescent="0.25">
      <c r="A90" s="5">
        <f t="shared" ref="A90:E105" si="7">+A89</f>
        <v>2023</v>
      </c>
      <c r="B90" s="6">
        <f t="shared" si="7"/>
        <v>45200</v>
      </c>
      <c r="C90" s="6">
        <f t="shared" si="7"/>
        <v>45291</v>
      </c>
      <c r="D90" s="5">
        <f t="shared" si="7"/>
        <v>3000</v>
      </c>
      <c r="E90" s="5" t="str">
        <f t="shared" si="7"/>
        <v>Servicios Generales</v>
      </c>
      <c r="F90" s="5" t="s">
        <v>129</v>
      </c>
      <c r="G90" s="11" t="str">
        <f>+'[1]page 1'!$E$444</f>
        <v>Servicios de lavandería, limpieza e higiene</v>
      </c>
      <c r="H90" s="7">
        <v>20756</v>
      </c>
      <c r="I90" s="7">
        <v>1044</v>
      </c>
      <c r="J90" s="8">
        <v>0</v>
      </c>
      <c r="K90" s="8">
        <v>0</v>
      </c>
      <c r="L90" s="7">
        <v>0</v>
      </c>
      <c r="M90" s="7">
        <v>1044</v>
      </c>
      <c r="N90" s="9" t="s">
        <v>188</v>
      </c>
      <c r="O90" s="10" t="s">
        <v>189</v>
      </c>
      <c r="P90" s="5" t="str">
        <f t="shared" ref="P90:P121" si="8">+P89</f>
        <v>Delegacion Administrativa/Secretario Tecnico</v>
      </c>
      <c r="Q90" s="6">
        <v>45299</v>
      </c>
      <c r="R90" s="6">
        <v>45291</v>
      </c>
      <c r="S90" s="5" t="s">
        <v>55</v>
      </c>
    </row>
    <row r="91" spans="1:19" x14ac:dyDescent="0.25">
      <c r="A91" s="5">
        <f t="shared" si="7"/>
        <v>2023</v>
      </c>
      <c r="B91" s="6">
        <f t="shared" si="7"/>
        <v>45200</v>
      </c>
      <c r="C91" s="6">
        <f t="shared" si="7"/>
        <v>45291</v>
      </c>
      <c r="D91" s="5">
        <f t="shared" si="7"/>
        <v>3000</v>
      </c>
      <c r="E91" s="5" t="str">
        <f t="shared" si="7"/>
        <v>Servicios Generales</v>
      </c>
      <c r="F91" s="5" t="s">
        <v>130</v>
      </c>
      <c r="G91" s="11" t="str">
        <f>+'[1]page 1'!$E$448</f>
        <v>Servicios de jardinería y fumigación</v>
      </c>
      <c r="H91" s="7">
        <v>45000</v>
      </c>
      <c r="I91" s="7">
        <v>42572</v>
      </c>
      <c r="J91" s="8">
        <v>0</v>
      </c>
      <c r="K91" s="8">
        <v>0</v>
      </c>
      <c r="L91" s="7">
        <v>42572</v>
      </c>
      <c r="M91" s="7">
        <v>0</v>
      </c>
      <c r="N91" s="9" t="s">
        <v>188</v>
      </c>
      <c r="O91" s="10" t="s">
        <v>189</v>
      </c>
      <c r="P91" s="5" t="str">
        <f t="shared" si="8"/>
        <v>Delegacion Administrativa/Secretario Tecnico</v>
      </c>
      <c r="Q91" s="6">
        <v>45299</v>
      </c>
      <c r="R91" s="6">
        <v>45291</v>
      </c>
      <c r="S91" s="5" t="s">
        <v>55</v>
      </c>
    </row>
    <row r="92" spans="1:19" x14ac:dyDescent="0.25">
      <c r="A92" s="5">
        <f t="shared" si="7"/>
        <v>2023</v>
      </c>
      <c r="B92" s="6">
        <f t="shared" si="7"/>
        <v>45200</v>
      </c>
      <c r="C92" s="6">
        <f t="shared" si="7"/>
        <v>45291</v>
      </c>
      <c r="D92" s="5">
        <f t="shared" si="7"/>
        <v>3000</v>
      </c>
      <c r="E92" s="5" t="str">
        <f t="shared" si="7"/>
        <v>Servicios Generales</v>
      </c>
      <c r="F92" s="5" t="s">
        <v>168</v>
      </c>
      <c r="G92" s="11" t="str">
        <f>+'[1]page 1'!$E$452</f>
        <v>Difusión de mensajes sobre programas y actividades gubernamentales</v>
      </c>
      <c r="H92" s="7">
        <v>0</v>
      </c>
      <c r="I92" s="7">
        <v>16925888.32</v>
      </c>
      <c r="J92" s="8">
        <v>0</v>
      </c>
      <c r="K92" s="8">
        <v>0</v>
      </c>
      <c r="L92" s="7">
        <v>12425888.32</v>
      </c>
      <c r="M92" s="7">
        <v>4500000</v>
      </c>
      <c r="N92" s="9" t="s">
        <v>188</v>
      </c>
      <c r="O92" s="10" t="s">
        <v>189</v>
      </c>
      <c r="P92" s="5" t="str">
        <f t="shared" si="8"/>
        <v>Delegacion Administrativa/Secretario Tecnico</v>
      </c>
      <c r="Q92" s="6">
        <v>45299</v>
      </c>
      <c r="R92" s="6">
        <v>45291</v>
      </c>
      <c r="S92" s="5" t="s">
        <v>55</v>
      </c>
    </row>
    <row r="93" spans="1:19" x14ac:dyDescent="0.25">
      <c r="A93" s="5">
        <f t="shared" si="7"/>
        <v>2023</v>
      </c>
      <c r="B93" s="6">
        <f t="shared" si="7"/>
        <v>45200</v>
      </c>
      <c r="C93" s="6">
        <f t="shared" si="7"/>
        <v>45291</v>
      </c>
      <c r="D93" s="5">
        <f t="shared" si="7"/>
        <v>3000</v>
      </c>
      <c r="E93" s="5" t="str">
        <f t="shared" si="7"/>
        <v>Servicios Generales</v>
      </c>
      <c r="F93" s="5" t="s">
        <v>131</v>
      </c>
      <c r="G93" s="11" t="str">
        <f>+'[1]page 1'!$E$469</f>
        <v>Pasajes aéreos nacionales</v>
      </c>
      <c r="H93" s="7">
        <v>65503</v>
      </c>
      <c r="I93" s="7">
        <v>6484</v>
      </c>
      <c r="J93" s="8">
        <v>0</v>
      </c>
      <c r="K93" s="8">
        <v>0</v>
      </c>
      <c r="L93" s="7">
        <v>0</v>
      </c>
      <c r="M93" s="7">
        <v>6484</v>
      </c>
      <c r="N93" s="9" t="s">
        <v>188</v>
      </c>
      <c r="O93" s="10" t="s">
        <v>189</v>
      </c>
      <c r="P93" s="5" t="str">
        <f t="shared" si="8"/>
        <v>Delegacion Administrativa/Secretario Tecnico</v>
      </c>
      <c r="Q93" s="6">
        <v>45299</v>
      </c>
      <c r="R93" s="6">
        <v>45291</v>
      </c>
      <c r="S93" s="5" t="s">
        <v>55</v>
      </c>
    </row>
    <row r="94" spans="1:19" x14ac:dyDescent="0.25">
      <c r="A94" s="5">
        <f t="shared" si="7"/>
        <v>2023</v>
      </c>
      <c r="B94" s="6">
        <f t="shared" si="7"/>
        <v>45200</v>
      </c>
      <c r="C94" s="6">
        <f t="shared" si="7"/>
        <v>45291</v>
      </c>
      <c r="D94" s="5">
        <f t="shared" si="7"/>
        <v>3000</v>
      </c>
      <c r="E94" s="5" t="str">
        <f t="shared" si="7"/>
        <v>Servicios Generales</v>
      </c>
      <c r="F94" s="5" t="s">
        <v>132</v>
      </c>
      <c r="G94" s="11" t="str">
        <f>+'[1]page 1'!$E$472</f>
        <v>Pasajes terrestres nacionales</v>
      </c>
      <c r="H94" s="7">
        <v>144454</v>
      </c>
      <c r="I94" s="7">
        <v>20418.499999999996</v>
      </c>
      <c r="J94" s="8">
        <v>0</v>
      </c>
      <c r="K94" s="8">
        <v>0</v>
      </c>
      <c r="L94" s="7">
        <v>0</v>
      </c>
      <c r="M94" s="7">
        <v>20418.499999999996</v>
      </c>
      <c r="N94" s="9" t="s">
        <v>188</v>
      </c>
      <c r="O94" s="10" t="s">
        <v>189</v>
      </c>
      <c r="P94" s="5" t="str">
        <f t="shared" si="8"/>
        <v>Delegacion Administrativa/Secretario Tecnico</v>
      </c>
      <c r="Q94" s="6">
        <v>45299</v>
      </c>
      <c r="R94" s="6">
        <v>45291</v>
      </c>
      <c r="S94" s="5" t="s">
        <v>55</v>
      </c>
    </row>
    <row r="95" spans="1:19" x14ac:dyDescent="0.25">
      <c r="A95" s="5">
        <f t="shared" si="7"/>
        <v>2023</v>
      </c>
      <c r="B95" s="6">
        <f t="shared" si="7"/>
        <v>45200</v>
      </c>
      <c r="C95" s="6">
        <f t="shared" si="7"/>
        <v>45291</v>
      </c>
      <c r="D95" s="5">
        <f t="shared" si="7"/>
        <v>3000</v>
      </c>
      <c r="E95" s="5" t="str">
        <f t="shared" si="7"/>
        <v>Servicios Generales</v>
      </c>
      <c r="F95" s="5" t="s">
        <v>133</v>
      </c>
      <c r="G95" s="11" t="str">
        <f>+'[1]page 1'!$E$473</f>
        <v>Pasajes terrestres internacionales</v>
      </c>
      <c r="H95" s="7">
        <v>6000</v>
      </c>
      <c r="I95" s="7">
        <v>0</v>
      </c>
      <c r="J95" s="8">
        <v>0</v>
      </c>
      <c r="K95" s="8">
        <v>0</v>
      </c>
      <c r="L95" s="7">
        <v>0</v>
      </c>
      <c r="M95" s="7">
        <v>0</v>
      </c>
      <c r="N95" s="9" t="s">
        <v>188</v>
      </c>
      <c r="O95" s="10" t="s">
        <v>189</v>
      </c>
      <c r="P95" s="5" t="str">
        <f t="shared" si="8"/>
        <v>Delegacion Administrativa/Secretario Tecnico</v>
      </c>
      <c r="Q95" s="6">
        <v>45299</v>
      </c>
      <c r="R95" s="6">
        <v>45291</v>
      </c>
      <c r="S95" s="5" t="s">
        <v>55</v>
      </c>
    </row>
    <row r="96" spans="1:19" x14ac:dyDescent="0.25">
      <c r="A96" s="5">
        <f t="shared" si="7"/>
        <v>2023</v>
      </c>
      <c r="B96" s="6">
        <f t="shared" si="7"/>
        <v>45200</v>
      </c>
      <c r="C96" s="6">
        <f t="shared" si="7"/>
        <v>45291</v>
      </c>
      <c r="D96" s="5">
        <f t="shared" si="7"/>
        <v>3000</v>
      </c>
      <c r="E96" s="5" t="str">
        <f t="shared" si="7"/>
        <v>Servicios Generales</v>
      </c>
      <c r="F96" s="5" t="s">
        <v>134</v>
      </c>
      <c r="G96" s="11" t="str">
        <f>+'[1]page 1'!$E$484</f>
        <v>Viáticos nacionales</v>
      </c>
      <c r="H96" s="7">
        <v>1824809</v>
      </c>
      <c r="I96" s="7">
        <v>1376981.06</v>
      </c>
      <c r="J96" s="8">
        <v>0</v>
      </c>
      <c r="K96" s="8">
        <v>0</v>
      </c>
      <c r="L96" s="7">
        <v>36059.32</v>
      </c>
      <c r="M96" s="7">
        <v>1344881.74</v>
      </c>
      <c r="N96" s="9" t="s">
        <v>188</v>
      </c>
      <c r="O96" s="10" t="s">
        <v>189</v>
      </c>
      <c r="P96" s="5" t="str">
        <f t="shared" si="8"/>
        <v>Delegacion Administrativa/Secretario Tecnico</v>
      </c>
      <c r="Q96" s="6">
        <v>45299</v>
      </c>
      <c r="R96" s="6">
        <v>45291</v>
      </c>
      <c r="S96" s="5" t="s">
        <v>55</v>
      </c>
    </row>
    <row r="97" spans="1:19" x14ac:dyDescent="0.25">
      <c r="A97" s="5">
        <f t="shared" si="7"/>
        <v>2023</v>
      </c>
      <c r="B97" s="6">
        <f t="shared" si="7"/>
        <v>45200</v>
      </c>
      <c r="C97" s="6">
        <f t="shared" si="7"/>
        <v>45291</v>
      </c>
      <c r="D97" s="5">
        <f t="shared" si="7"/>
        <v>3000</v>
      </c>
      <c r="E97" s="5" t="str">
        <f t="shared" si="7"/>
        <v>Servicios Generales</v>
      </c>
      <c r="F97" s="5" t="s">
        <v>169</v>
      </c>
      <c r="G97" s="11" t="str">
        <f>+'[1]page 1'!$E$490</f>
        <v>Servicios integrales nacionales para servidores públicos en el desempeño de comisiones y funciones oficiales</v>
      </c>
      <c r="H97" s="7">
        <v>0</v>
      </c>
      <c r="I97" s="7">
        <v>27137.05</v>
      </c>
      <c r="J97" s="8">
        <v>0</v>
      </c>
      <c r="K97" s="8">
        <v>0</v>
      </c>
      <c r="L97" s="7">
        <v>0</v>
      </c>
      <c r="M97" s="7">
        <v>27137.05</v>
      </c>
      <c r="N97" s="9" t="s">
        <v>188</v>
      </c>
      <c r="O97" s="10" t="s">
        <v>189</v>
      </c>
      <c r="P97" s="5" t="str">
        <f t="shared" si="8"/>
        <v>Delegacion Administrativa/Secretario Tecnico</v>
      </c>
      <c r="Q97" s="6">
        <v>45299</v>
      </c>
      <c r="R97" s="6">
        <v>45291</v>
      </c>
      <c r="S97" s="5" t="s">
        <v>55</v>
      </c>
    </row>
    <row r="98" spans="1:19" x14ac:dyDescent="0.25">
      <c r="A98" s="5">
        <f t="shared" si="7"/>
        <v>2023</v>
      </c>
      <c r="B98" s="6">
        <f t="shared" si="7"/>
        <v>45200</v>
      </c>
      <c r="C98" s="6">
        <f t="shared" si="7"/>
        <v>45291</v>
      </c>
      <c r="D98" s="5">
        <f t="shared" si="7"/>
        <v>3000</v>
      </c>
      <c r="E98" s="5" t="str">
        <f t="shared" si="7"/>
        <v>Servicios Generales</v>
      </c>
      <c r="F98" s="5" t="s">
        <v>135</v>
      </c>
      <c r="G98" s="11" t="str">
        <f>+'[1]page 1'!$E$500</f>
        <v>Gastos de orden social</v>
      </c>
      <c r="H98" s="7">
        <v>0</v>
      </c>
      <c r="I98" s="7">
        <v>312827.59999999998</v>
      </c>
      <c r="J98" s="8">
        <v>0</v>
      </c>
      <c r="K98" s="8">
        <v>0</v>
      </c>
      <c r="L98" s="7">
        <v>0</v>
      </c>
      <c r="M98" s="7">
        <v>312827.59999999998</v>
      </c>
      <c r="N98" s="9" t="s">
        <v>188</v>
      </c>
      <c r="O98" s="10" t="s">
        <v>189</v>
      </c>
      <c r="P98" s="5" t="str">
        <f t="shared" si="8"/>
        <v>Delegacion Administrativa/Secretario Tecnico</v>
      </c>
      <c r="Q98" s="6">
        <v>45299</v>
      </c>
      <c r="R98" s="6">
        <v>45291</v>
      </c>
      <c r="S98" s="5" t="s">
        <v>55</v>
      </c>
    </row>
    <row r="99" spans="1:19" x14ac:dyDescent="0.25">
      <c r="A99" s="5">
        <f t="shared" si="7"/>
        <v>2023</v>
      </c>
      <c r="B99" s="6">
        <f t="shared" si="7"/>
        <v>45200</v>
      </c>
      <c r="C99" s="6">
        <f t="shared" si="7"/>
        <v>45291</v>
      </c>
      <c r="D99" s="5">
        <f t="shared" si="7"/>
        <v>3000</v>
      </c>
      <c r="E99" s="5" t="str">
        <f t="shared" si="7"/>
        <v>Servicios Generales</v>
      </c>
      <c r="F99" s="5" t="s">
        <v>170</v>
      </c>
      <c r="G99" s="11" t="str">
        <f>+'[1]page 1'!$E$502</f>
        <v>Congresos y convenciones</v>
      </c>
      <c r="H99" s="7">
        <v>0</v>
      </c>
      <c r="I99" s="7">
        <v>114664.8</v>
      </c>
      <c r="J99" s="8">
        <v>0</v>
      </c>
      <c r="K99" s="8">
        <v>0</v>
      </c>
      <c r="L99" s="7">
        <v>99064</v>
      </c>
      <c r="M99" s="7">
        <v>15600.8</v>
      </c>
      <c r="N99" s="9" t="s">
        <v>188</v>
      </c>
      <c r="O99" s="10" t="s">
        <v>189</v>
      </c>
      <c r="P99" s="5" t="str">
        <f t="shared" si="8"/>
        <v>Delegacion Administrativa/Secretario Tecnico</v>
      </c>
      <c r="Q99" s="6">
        <v>45299</v>
      </c>
      <c r="R99" s="6">
        <v>45291</v>
      </c>
      <c r="S99" s="5" t="s">
        <v>55</v>
      </c>
    </row>
    <row r="100" spans="1:19" x14ac:dyDescent="0.25">
      <c r="A100" s="5">
        <f t="shared" si="7"/>
        <v>2023</v>
      </c>
      <c r="B100" s="6">
        <f t="shared" si="7"/>
        <v>45200</v>
      </c>
      <c r="C100" s="6">
        <f t="shared" si="7"/>
        <v>45291</v>
      </c>
      <c r="D100" s="5">
        <f t="shared" si="7"/>
        <v>3000</v>
      </c>
      <c r="E100" s="5" t="str">
        <f t="shared" si="7"/>
        <v>Servicios Generales</v>
      </c>
      <c r="F100" s="5" t="s">
        <v>136</v>
      </c>
      <c r="G100" s="11" t="str">
        <f>+'[1]page 1'!$E$507</f>
        <v>Gastos para alimentación de servidores públicos de mando</v>
      </c>
      <c r="H100" s="7">
        <v>60000</v>
      </c>
      <c r="I100" s="7">
        <v>0</v>
      </c>
      <c r="J100" s="8">
        <v>0</v>
      </c>
      <c r="K100" s="8">
        <v>0</v>
      </c>
      <c r="L100" s="7">
        <v>0</v>
      </c>
      <c r="M100" s="7">
        <v>0</v>
      </c>
      <c r="N100" s="9" t="s">
        <v>188</v>
      </c>
      <c r="O100" s="10" t="s">
        <v>189</v>
      </c>
      <c r="P100" s="5" t="str">
        <f t="shared" si="8"/>
        <v>Delegacion Administrativa/Secretario Tecnico</v>
      </c>
      <c r="Q100" s="6">
        <v>45299</v>
      </c>
      <c r="R100" s="6">
        <v>45291</v>
      </c>
      <c r="S100" s="5" t="s">
        <v>55</v>
      </c>
    </row>
    <row r="101" spans="1:19" x14ac:dyDescent="0.25">
      <c r="A101" s="5">
        <f t="shared" si="7"/>
        <v>2023</v>
      </c>
      <c r="B101" s="6">
        <f t="shared" si="7"/>
        <v>45200</v>
      </c>
      <c r="C101" s="6">
        <f t="shared" si="7"/>
        <v>45291</v>
      </c>
      <c r="D101" s="5">
        <f t="shared" si="7"/>
        <v>3000</v>
      </c>
      <c r="E101" s="5" t="str">
        <f t="shared" si="7"/>
        <v>Servicios Generales</v>
      </c>
      <c r="F101" s="5" t="s">
        <v>137</v>
      </c>
      <c r="G101" s="11" t="str">
        <f>+'[1]page 1'!$E$510</f>
        <v>Funerales y pagas de defunción</v>
      </c>
      <c r="H101" s="7">
        <v>10000</v>
      </c>
      <c r="I101" s="7">
        <v>20000.009999999998</v>
      </c>
      <c r="J101" s="8">
        <v>0</v>
      </c>
      <c r="K101" s="8">
        <v>0</v>
      </c>
      <c r="L101" s="7">
        <v>0</v>
      </c>
      <c r="M101" s="7">
        <v>20000.009999999998</v>
      </c>
      <c r="N101" s="9" t="s">
        <v>188</v>
      </c>
      <c r="O101" s="10" t="s">
        <v>189</v>
      </c>
      <c r="P101" s="5" t="str">
        <f t="shared" si="8"/>
        <v>Delegacion Administrativa/Secretario Tecnico</v>
      </c>
      <c r="Q101" s="6">
        <v>45299</v>
      </c>
      <c r="R101" s="6">
        <v>45291</v>
      </c>
      <c r="S101" s="5" t="s">
        <v>55</v>
      </c>
    </row>
    <row r="102" spans="1:19" x14ac:dyDescent="0.25">
      <c r="A102" s="5">
        <f t="shared" si="7"/>
        <v>2023</v>
      </c>
      <c r="B102" s="6">
        <f t="shared" si="7"/>
        <v>45200</v>
      </c>
      <c r="C102" s="6">
        <f t="shared" si="7"/>
        <v>45291</v>
      </c>
      <c r="D102" s="5">
        <f t="shared" si="7"/>
        <v>3000</v>
      </c>
      <c r="E102" s="5" t="str">
        <f t="shared" si="7"/>
        <v>Servicios Generales</v>
      </c>
      <c r="F102" s="5" t="s">
        <v>138</v>
      </c>
      <c r="G102" s="11" t="str">
        <f>+'[1]page 1'!$E$519</f>
        <v>Otros derechos</v>
      </c>
      <c r="H102" s="7">
        <v>450000</v>
      </c>
      <c r="I102" s="7">
        <v>866317</v>
      </c>
      <c r="J102" s="8">
        <v>0</v>
      </c>
      <c r="K102" s="8">
        <v>0</v>
      </c>
      <c r="L102" s="7">
        <v>0</v>
      </c>
      <c r="M102" s="7">
        <v>866317</v>
      </c>
      <c r="N102" s="9" t="s">
        <v>188</v>
      </c>
      <c r="O102" s="10" t="s">
        <v>189</v>
      </c>
      <c r="P102" s="5" t="str">
        <f t="shared" si="8"/>
        <v>Delegacion Administrativa/Secretario Tecnico</v>
      </c>
      <c r="Q102" s="6">
        <v>45299</v>
      </c>
      <c r="R102" s="6">
        <v>45291</v>
      </c>
      <c r="S102" s="5" t="s">
        <v>55</v>
      </c>
    </row>
    <row r="103" spans="1:19" x14ac:dyDescent="0.25">
      <c r="A103" s="5">
        <f t="shared" si="7"/>
        <v>2023</v>
      </c>
      <c r="B103" s="6">
        <f t="shared" si="7"/>
        <v>45200</v>
      </c>
      <c r="C103" s="6">
        <f t="shared" si="7"/>
        <v>45291</v>
      </c>
      <c r="D103" s="5">
        <f t="shared" si="7"/>
        <v>3000</v>
      </c>
      <c r="E103" s="5" t="str">
        <f t="shared" si="7"/>
        <v>Servicios Generales</v>
      </c>
      <c r="F103" s="5" t="s">
        <v>139</v>
      </c>
      <c r="G103" s="11" t="str">
        <f>+'[1]page 1'!$E$523</f>
        <v>Erogaciones por resoluciones por autoridad competente</v>
      </c>
      <c r="H103" s="7">
        <v>0</v>
      </c>
      <c r="I103" s="7">
        <v>17844823.75</v>
      </c>
      <c r="J103" s="8">
        <v>0</v>
      </c>
      <c r="K103" s="8">
        <v>0</v>
      </c>
      <c r="L103" s="7">
        <v>507786.92</v>
      </c>
      <c r="M103" s="7">
        <v>17337036.830000002</v>
      </c>
      <c r="N103" s="9" t="s">
        <v>188</v>
      </c>
      <c r="O103" s="10" t="s">
        <v>189</v>
      </c>
      <c r="P103" s="5" t="str">
        <f t="shared" si="8"/>
        <v>Delegacion Administrativa/Secretario Tecnico</v>
      </c>
      <c r="Q103" s="6">
        <v>45299</v>
      </c>
      <c r="R103" s="6">
        <v>45291</v>
      </c>
      <c r="S103" s="5" t="s">
        <v>55</v>
      </c>
    </row>
    <row r="104" spans="1:19" x14ac:dyDescent="0.25">
      <c r="A104" s="5">
        <f t="shared" si="7"/>
        <v>2023</v>
      </c>
      <c r="B104" s="6">
        <f t="shared" si="7"/>
        <v>45200</v>
      </c>
      <c r="C104" s="6">
        <f t="shared" si="7"/>
        <v>45291</v>
      </c>
      <c r="D104" s="5">
        <f t="shared" si="7"/>
        <v>3000</v>
      </c>
      <c r="E104" s="5" t="str">
        <f t="shared" si="7"/>
        <v>Servicios Generales</v>
      </c>
      <c r="F104" s="5" t="s">
        <v>140</v>
      </c>
      <c r="G104" s="11" t="str">
        <f>+'[1]page 1'!$E$527</f>
        <v>Penas, multas, accesorios y actualizaciones</v>
      </c>
      <c r="H104" s="7">
        <v>314000</v>
      </c>
      <c r="I104" s="7">
        <v>151461</v>
      </c>
      <c r="J104" s="8">
        <v>0</v>
      </c>
      <c r="K104" s="8">
        <v>0</v>
      </c>
      <c r="L104" s="7">
        <v>0</v>
      </c>
      <c r="M104" s="7">
        <v>151461</v>
      </c>
      <c r="N104" s="9" t="s">
        <v>188</v>
      </c>
      <c r="O104" s="10" t="s">
        <v>189</v>
      </c>
      <c r="P104" s="5" t="str">
        <f t="shared" si="8"/>
        <v>Delegacion Administrativa/Secretario Tecnico</v>
      </c>
      <c r="Q104" s="6">
        <v>45299</v>
      </c>
      <c r="R104" s="6">
        <v>45291</v>
      </c>
      <c r="S104" s="5" t="s">
        <v>55</v>
      </c>
    </row>
    <row r="105" spans="1:19" x14ac:dyDescent="0.25">
      <c r="A105" s="5">
        <f t="shared" si="7"/>
        <v>2023</v>
      </c>
      <c r="B105" s="6">
        <f t="shared" si="7"/>
        <v>45200</v>
      </c>
      <c r="C105" s="6">
        <f t="shared" si="7"/>
        <v>45291</v>
      </c>
      <c r="D105" s="5">
        <f t="shared" si="7"/>
        <v>3000</v>
      </c>
      <c r="E105" s="5" t="str">
        <f t="shared" si="7"/>
        <v>Servicios Generales</v>
      </c>
      <c r="F105" s="5" t="s">
        <v>141</v>
      </c>
      <c r="G105" s="11" t="str">
        <f>+'[1]page 1'!$E$530</f>
        <v>Otros gastos por responsabilidades</v>
      </c>
      <c r="H105" s="7">
        <v>0</v>
      </c>
      <c r="I105" s="7">
        <v>18909</v>
      </c>
      <c r="J105" s="8">
        <v>0</v>
      </c>
      <c r="K105" s="8">
        <v>0</v>
      </c>
      <c r="L105" s="7">
        <v>0</v>
      </c>
      <c r="M105" s="7">
        <v>18909</v>
      </c>
      <c r="N105" s="9" t="s">
        <v>188</v>
      </c>
      <c r="O105" s="10" t="s">
        <v>189</v>
      </c>
      <c r="P105" s="5" t="str">
        <f t="shared" si="8"/>
        <v>Delegacion Administrativa/Secretario Tecnico</v>
      </c>
      <c r="Q105" s="6">
        <v>45299</v>
      </c>
      <c r="R105" s="6">
        <v>45291</v>
      </c>
      <c r="S105" s="5" t="s">
        <v>55</v>
      </c>
    </row>
    <row r="106" spans="1:19" x14ac:dyDescent="0.25">
      <c r="A106" s="5">
        <f t="shared" ref="A106:E121" si="9">+A105</f>
        <v>2023</v>
      </c>
      <c r="B106" s="6">
        <f t="shared" si="9"/>
        <v>45200</v>
      </c>
      <c r="C106" s="6">
        <f t="shared" si="9"/>
        <v>45291</v>
      </c>
      <c r="D106" s="5">
        <f t="shared" si="9"/>
        <v>3000</v>
      </c>
      <c r="E106" s="5" t="str">
        <f t="shared" si="9"/>
        <v>Servicios Generales</v>
      </c>
      <c r="F106" s="5" t="s">
        <v>142</v>
      </c>
      <c r="G106" s="11" t="str">
        <f>+'[1]page 1'!$E$534</f>
        <v>Impuesto sobre nóminas y similares</v>
      </c>
      <c r="H106" s="7">
        <v>13644966</v>
      </c>
      <c r="I106" s="7">
        <v>22620508.940000001</v>
      </c>
      <c r="J106" s="8">
        <v>0</v>
      </c>
      <c r="K106" s="8">
        <v>0</v>
      </c>
      <c r="L106" s="7">
        <v>12382029.939999998</v>
      </c>
      <c r="M106" s="7">
        <v>10238478.999999998</v>
      </c>
      <c r="N106" s="9" t="s">
        <v>188</v>
      </c>
      <c r="O106" s="10" t="s">
        <v>189</v>
      </c>
      <c r="P106" s="5" t="str">
        <f t="shared" si="8"/>
        <v>Delegacion Administrativa/Secretario Tecnico</v>
      </c>
      <c r="Q106" s="6">
        <v>45299</v>
      </c>
      <c r="R106" s="6">
        <v>45291</v>
      </c>
      <c r="S106" s="5" t="s">
        <v>55</v>
      </c>
    </row>
    <row r="107" spans="1:19" x14ac:dyDescent="0.25">
      <c r="A107" s="5">
        <f t="shared" si="9"/>
        <v>2023</v>
      </c>
      <c r="B107" s="6">
        <f t="shared" si="9"/>
        <v>45200</v>
      </c>
      <c r="C107" s="6">
        <f t="shared" si="9"/>
        <v>45291</v>
      </c>
      <c r="D107" s="5">
        <v>4000</v>
      </c>
      <c r="E107" s="12" t="s">
        <v>143</v>
      </c>
      <c r="F107" s="12" t="s">
        <v>144</v>
      </c>
      <c r="G107" s="11" t="str">
        <f>+'[1]page 1'!$E$626</f>
        <v>Otros subsidios</v>
      </c>
      <c r="H107" s="7">
        <v>12448604</v>
      </c>
      <c r="I107" s="7">
        <v>3000000</v>
      </c>
      <c r="J107" s="8">
        <v>0</v>
      </c>
      <c r="K107" s="8">
        <v>0</v>
      </c>
      <c r="L107" s="7">
        <v>2000000</v>
      </c>
      <c r="M107" s="7">
        <v>1000000</v>
      </c>
      <c r="N107" s="9" t="s">
        <v>188</v>
      </c>
      <c r="O107" s="10" t="s">
        <v>189</v>
      </c>
      <c r="P107" s="5" t="str">
        <f t="shared" si="8"/>
        <v>Delegacion Administrativa/Secretario Tecnico</v>
      </c>
      <c r="Q107" s="6">
        <v>45299</v>
      </c>
      <c r="R107" s="6">
        <v>45291</v>
      </c>
      <c r="S107" s="5" t="s">
        <v>55</v>
      </c>
    </row>
    <row r="108" spans="1:19" x14ac:dyDescent="0.25">
      <c r="A108" s="5">
        <f t="shared" si="9"/>
        <v>2023</v>
      </c>
      <c r="B108" s="6">
        <f t="shared" si="9"/>
        <v>45200</v>
      </c>
      <c r="C108" s="6">
        <f t="shared" si="9"/>
        <v>45291</v>
      </c>
      <c r="D108" s="5">
        <v>4000</v>
      </c>
      <c r="E108" s="12" t="s">
        <v>143</v>
      </c>
      <c r="F108" s="12" t="s">
        <v>145</v>
      </c>
      <c r="G108" s="11" t="str">
        <f>+'[1]page 1'!$E$632</f>
        <v>Premios, estímulos, recompensas, becas y seguros</v>
      </c>
      <c r="H108" s="7">
        <v>0</v>
      </c>
      <c r="I108" s="7">
        <v>343916.79999999999</v>
      </c>
      <c r="J108" s="8">
        <v>0</v>
      </c>
      <c r="K108" s="8">
        <v>0</v>
      </c>
      <c r="L108" s="7">
        <v>0</v>
      </c>
      <c r="M108" s="7">
        <v>343916.79999999999</v>
      </c>
      <c r="N108" s="9" t="s">
        <v>188</v>
      </c>
      <c r="O108" s="10" t="s">
        <v>189</v>
      </c>
      <c r="P108" s="5" t="str">
        <f t="shared" si="8"/>
        <v>Delegacion Administrativa/Secretario Tecnico</v>
      </c>
      <c r="Q108" s="6">
        <v>45299</v>
      </c>
      <c r="R108" s="6">
        <v>45291</v>
      </c>
      <c r="S108" s="5" t="s">
        <v>55</v>
      </c>
    </row>
    <row r="109" spans="1:19" x14ac:dyDescent="0.25">
      <c r="A109" s="5">
        <f t="shared" si="9"/>
        <v>2023</v>
      </c>
      <c r="B109" s="6">
        <f t="shared" si="9"/>
        <v>45200</v>
      </c>
      <c r="C109" s="6">
        <f t="shared" si="9"/>
        <v>45291</v>
      </c>
      <c r="D109" s="5">
        <f t="shared" si="9"/>
        <v>4000</v>
      </c>
      <c r="E109" s="5" t="str">
        <f t="shared" si="9"/>
        <v>Tranferencias, Asignaciones, Subsidios y otres ayudas</v>
      </c>
      <c r="F109" s="5" t="s">
        <v>146</v>
      </c>
      <c r="G109" s="11" t="str">
        <f>+'[1]page 1'!$E$639</f>
        <v>Otras ayudas</v>
      </c>
      <c r="H109" s="7">
        <v>0</v>
      </c>
      <c r="I109" s="7">
        <v>2328500</v>
      </c>
      <c r="J109" s="8">
        <v>0</v>
      </c>
      <c r="K109" s="8">
        <v>0</v>
      </c>
      <c r="L109" s="7">
        <v>1215000</v>
      </c>
      <c r="M109" s="7">
        <v>1113500</v>
      </c>
      <c r="N109" s="9" t="s">
        <v>188</v>
      </c>
      <c r="O109" s="10" t="s">
        <v>189</v>
      </c>
      <c r="P109" s="5" t="str">
        <f t="shared" si="8"/>
        <v>Delegacion Administrativa/Secretario Tecnico</v>
      </c>
      <c r="Q109" s="6">
        <v>45299</v>
      </c>
      <c r="R109" s="6">
        <v>45291</v>
      </c>
      <c r="S109" s="5" t="s">
        <v>55</v>
      </c>
    </row>
    <row r="110" spans="1:19" x14ac:dyDescent="0.25">
      <c r="A110" s="5">
        <f t="shared" si="9"/>
        <v>2023</v>
      </c>
      <c r="B110" s="6">
        <f t="shared" si="9"/>
        <v>45200</v>
      </c>
      <c r="C110" s="6">
        <f t="shared" si="9"/>
        <v>45291</v>
      </c>
      <c r="D110" s="5">
        <f t="shared" si="9"/>
        <v>4000</v>
      </c>
      <c r="E110" s="5" t="str">
        <f t="shared" si="9"/>
        <v>Tranferencias, Asignaciones, Subsidios y otres ayudas</v>
      </c>
      <c r="F110" s="5" t="s">
        <v>147</v>
      </c>
      <c r="G110" s="11" t="str">
        <f>+'[1]page 1'!$E$641</f>
        <v>Becas y otras ayudas para programas de capacitación</v>
      </c>
      <c r="H110" s="7">
        <v>2700000</v>
      </c>
      <c r="I110" s="7">
        <v>762000</v>
      </c>
      <c r="J110" s="8">
        <v>0</v>
      </c>
      <c r="K110" s="8">
        <v>0</v>
      </c>
      <c r="L110" s="7">
        <v>228000</v>
      </c>
      <c r="M110" s="7">
        <v>534000</v>
      </c>
      <c r="N110" s="9" t="s">
        <v>188</v>
      </c>
      <c r="O110" s="10" t="s">
        <v>189</v>
      </c>
      <c r="P110" s="5" t="str">
        <f t="shared" si="8"/>
        <v>Delegacion Administrativa/Secretario Tecnico</v>
      </c>
      <c r="Q110" s="6">
        <v>45299</v>
      </c>
      <c r="R110" s="6">
        <v>45291</v>
      </c>
      <c r="S110" s="5" t="s">
        <v>55</v>
      </c>
    </row>
    <row r="111" spans="1:19" x14ac:dyDescent="0.25">
      <c r="A111" s="5">
        <f t="shared" si="9"/>
        <v>2023</v>
      </c>
      <c r="B111" s="6">
        <f t="shared" si="9"/>
        <v>45200</v>
      </c>
      <c r="C111" s="6">
        <f t="shared" si="9"/>
        <v>45291</v>
      </c>
      <c r="D111" s="5">
        <v>5000</v>
      </c>
      <c r="E111" s="5" t="s">
        <v>148</v>
      </c>
      <c r="F111" s="5" t="s">
        <v>149</v>
      </c>
      <c r="G111" s="11" t="str">
        <f>+'[1]page 1'!$E$714</f>
        <v>Mobiliario</v>
      </c>
      <c r="H111" s="7">
        <v>0</v>
      </c>
      <c r="I111" s="7">
        <v>3334794.15</v>
      </c>
      <c r="J111" s="8">
        <v>0</v>
      </c>
      <c r="K111" s="8">
        <v>0</v>
      </c>
      <c r="L111" s="7">
        <v>0</v>
      </c>
      <c r="M111" s="7">
        <v>3334794.15</v>
      </c>
      <c r="N111" s="9" t="s">
        <v>188</v>
      </c>
      <c r="O111" s="10" t="s">
        <v>189</v>
      </c>
      <c r="P111" s="5" t="str">
        <f t="shared" si="8"/>
        <v>Delegacion Administrativa/Secretario Tecnico</v>
      </c>
      <c r="Q111" s="6">
        <v>45299</v>
      </c>
      <c r="R111" s="6">
        <v>45291</v>
      </c>
      <c r="S111" s="5" t="s">
        <v>55</v>
      </c>
    </row>
    <row r="112" spans="1:19" x14ac:dyDescent="0.25">
      <c r="A112" s="5">
        <f t="shared" si="9"/>
        <v>2023</v>
      </c>
      <c r="B112" s="6">
        <f t="shared" si="9"/>
        <v>45200</v>
      </c>
      <c r="C112" s="6">
        <f t="shared" si="9"/>
        <v>45291</v>
      </c>
      <c r="D112" s="5">
        <v>5000</v>
      </c>
      <c r="E112" s="5" t="s">
        <v>148</v>
      </c>
      <c r="F112" s="5" t="s">
        <v>150</v>
      </c>
      <c r="G112" s="11" t="str">
        <f>+'[1]page 1'!$E$723</f>
        <v>Bienes informáticos</v>
      </c>
      <c r="H112" s="7">
        <v>50000</v>
      </c>
      <c r="I112" s="7">
        <v>3788464.99</v>
      </c>
      <c r="J112" s="8">
        <v>0</v>
      </c>
      <c r="K112" s="8">
        <v>0</v>
      </c>
      <c r="L112" s="7">
        <v>2249822.3199999998</v>
      </c>
      <c r="M112" s="7">
        <v>0</v>
      </c>
      <c r="N112" s="9" t="s">
        <v>188</v>
      </c>
      <c r="O112" s="10" t="s">
        <v>189</v>
      </c>
      <c r="P112" s="5" t="str">
        <f t="shared" si="8"/>
        <v>Delegacion Administrativa/Secretario Tecnico</v>
      </c>
      <c r="Q112" s="6">
        <v>45299</v>
      </c>
      <c r="R112" s="6">
        <v>45291</v>
      </c>
      <c r="S112" s="5" t="s">
        <v>55</v>
      </c>
    </row>
    <row r="113" spans="1:19" x14ac:dyDescent="0.25">
      <c r="A113" s="5">
        <f t="shared" si="9"/>
        <v>2023</v>
      </c>
      <c r="B113" s="6">
        <f t="shared" si="9"/>
        <v>45200</v>
      </c>
      <c r="C113" s="6">
        <f t="shared" si="9"/>
        <v>45291</v>
      </c>
      <c r="D113" s="5">
        <f t="shared" si="9"/>
        <v>5000</v>
      </c>
      <c r="E113" s="5" t="str">
        <f t="shared" si="9"/>
        <v>Bienes muebles, Inmuebles e Intangibles</v>
      </c>
      <c r="F113" s="5" t="s">
        <v>151</v>
      </c>
      <c r="G113" s="11" t="str">
        <f>+'[1]page 1'!$E$726</f>
        <v>Equipo de administración</v>
      </c>
      <c r="H113" s="7">
        <v>0</v>
      </c>
      <c r="I113" s="7">
        <v>981857.96</v>
      </c>
      <c r="J113" s="8">
        <v>0</v>
      </c>
      <c r="K113" s="8">
        <v>0</v>
      </c>
      <c r="L113" s="7">
        <v>497640</v>
      </c>
      <c r="M113" s="7">
        <v>484217.96</v>
      </c>
      <c r="N113" s="9" t="s">
        <v>188</v>
      </c>
      <c r="O113" s="10" t="s">
        <v>189</v>
      </c>
      <c r="P113" s="5" t="str">
        <f t="shared" si="8"/>
        <v>Delegacion Administrativa/Secretario Tecnico</v>
      </c>
      <c r="Q113" s="6">
        <v>45299</v>
      </c>
      <c r="R113" s="6">
        <v>45291</v>
      </c>
      <c r="S113" s="5" t="s">
        <v>55</v>
      </c>
    </row>
    <row r="114" spans="1:19" x14ac:dyDescent="0.25">
      <c r="A114" s="5">
        <f t="shared" si="9"/>
        <v>2023</v>
      </c>
      <c r="B114" s="6">
        <f t="shared" si="9"/>
        <v>45200</v>
      </c>
      <c r="C114" s="6">
        <f t="shared" si="9"/>
        <v>45291</v>
      </c>
      <c r="D114" s="5">
        <f t="shared" si="9"/>
        <v>5000</v>
      </c>
      <c r="E114" s="5" t="str">
        <f t="shared" si="9"/>
        <v>Bienes muebles, Inmuebles e Intangibles</v>
      </c>
      <c r="F114" s="5" t="s">
        <v>171</v>
      </c>
      <c r="G114" s="11" t="s">
        <v>178</v>
      </c>
      <c r="H114" s="7">
        <v>0</v>
      </c>
      <c r="I114" s="7">
        <v>90190</v>
      </c>
      <c r="J114" s="8">
        <v>0</v>
      </c>
      <c r="K114" s="8">
        <v>0</v>
      </c>
      <c r="L114" s="7">
        <v>0</v>
      </c>
      <c r="M114" s="7">
        <v>90190</v>
      </c>
      <c r="N114" s="9" t="s">
        <v>188</v>
      </c>
      <c r="O114" s="10" t="s">
        <v>189</v>
      </c>
      <c r="P114" s="5" t="str">
        <f t="shared" si="8"/>
        <v>Delegacion Administrativa/Secretario Tecnico</v>
      </c>
      <c r="Q114" s="6">
        <v>45299</v>
      </c>
      <c r="R114" s="6">
        <v>45291</v>
      </c>
      <c r="S114" s="5" t="s">
        <v>55</v>
      </c>
    </row>
    <row r="115" spans="1:19" x14ac:dyDescent="0.25">
      <c r="A115" s="5">
        <f t="shared" si="9"/>
        <v>2023</v>
      </c>
      <c r="B115" s="6">
        <f t="shared" si="9"/>
        <v>45200</v>
      </c>
      <c r="C115" s="6">
        <f t="shared" si="9"/>
        <v>45291</v>
      </c>
      <c r="D115" s="5">
        <f t="shared" si="9"/>
        <v>5000</v>
      </c>
      <c r="E115" s="5" t="str">
        <f t="shared" si="9"/>
        <v>Bienes muebles, Inmuebles e Intangibles</v>
      </c>
      <c r="F115" s="5" t="s">
        <v>152</v>
      </c>
      <c r="G115" s="11" t="s">
        <v>179</v>
      </c>
      <c r="H115" s="7">
        <v>0</v>
      </c>
      <c r="I115" s="7">
        <v>4847.6400000000003</v>
      </c>
      <c r="J115" s="8">
        <v>0</v>
      </c>
      <c r="K115" s="8">
        <v>0</v>
      </c>
      <c r="L115" s="7">
        <v>0</v>
      </c>
      <c r="M115" s="7">
        <v>4847.6400000000003</v>
      </c>
      <c r="N115" s="9" t="s">
        <v>188</v>
      </c>
      <c r="O115" s="10" t="s">
        <v>189</v>
      </c>
      <c r="P115" s="5" t="str">
        <f t="shared" si="8"/>
        <v>Delegacion Administrativa/Secretario Tecnico</v>
      </c>
      <c r="Q115" s="6">
        <v>45299</v>
      </c>
      <c r="R115" s="6">
        <v>45291</v>
      </c>
      <c r="S115" s="5" t="s">
        <v>55</v>
      </c>
    </row>
    <row r="116" spans="1:19" x14ac:dyDescent="0.25">
      <c r="A116" s="5">
        <f t="shared" si="9"/>
        <v>2023</v>
      </c>
      <c r="B116" s="6">
        <f t="shared" si="9"/>
        <v>45200</v>
      </c>
      <c r="C116" s="6">
        <f t="shared" si="9"/>
        <v>45291</v>
      </c>
      <c r="D116" s="5">
        <f t="shared" si="9"/>
        <v>5000</v>
      </c>
      <c r="E116" s="5" t="str">
        <f t="shared" si="9"/>
        <v>Bienes muebles, Inmuebles e Intangibles</v>
      </c>
      <c r="F116" s="5" t="s">
        <v>153</v>
      </c>
      <c r="G116" s="11" t="s">
        <v>180</v>
      </c>
      <c r="H116" s="7">
        <v>0</v>
      </c>
      <c r="I116" s="7">
        <v>166491296.80000001</v>
      </c>
      <c r="J116" s="8">
        <v>0</v>
      </c>
      <c r="K116" s="8">
        <v>0</v>
      </c>
      <c r="L116" s="7">
        <v>3398800</v>
      </c>
      <c r="M116" s="7">
        <v>163092496.80000001</v>
      </c>
      <c r="N116" s="9" t="s">
        <v>188</v>
      </c>
      <c r="O116" s="10" t="s">
        <v>189</v>
      </c>
      <c r="P116" s="5" t="str">
        <f t="shared" si="8"/>
        <v>Delegacion Administrativa/Secretario Tecnico</v>
      </c>
      <c r="Q116" s="6">
        <v>45299</v>
      </c>
      <c r="R116" s="6">
        <v>45291</v>
      </c>
      <c r="S116" s="5" t="s">
        <v>55</v>
      </c>
    </row>
    <row r="117" spans="1:19" x14ac:dyDescent="0.25">
      <c r="A117" s="5">
        <f t="shared" si="9"/>
        <v>2023</v>
      </c>
      <c r="B117" s="6">
        <f t="shared" si="9"/>
        <v>45200</v>
      </c>
      <c r="C117" s="6">
        <f t="shared" si="9"/>
        <v>45291</v>
      </c>
      <c r="D117" s="5">
        <f t="shared" si="9"/>
        <v>5000</v>
      </c>
      <c r="E117" s="5" t="str">
        <f t="shared" si="9"/>
        <v>Bienes muebles, Inmuebles e Intangibles</v>
      </c>
      <c r="F117" s="5" t="s">
        <v>172</v>
      </c>
      <c r="G117" s="11" t="s">
        <v>181</v>
      </c>
      <c r="H117" s="7">
        <v>0</v>
      </c>
      <c r="I117" s="7">
        <v>4600.5600000000004</v>
      </c>
      <c r="J117" s="8">
        <v>0</v>
      </c>
      <c r="K117" s="8">
        <v>0</v>
      </c>
      <c r="L117" s="7">
        <v>0</v>
      </c>
      <c r="M117" s="7">
        <v>4600.5600000000004</v>
      </c>
      <c r="N117" s="9" t="s">
        <v>188</v>
      </c>
      <c r="O117" s="10" t="s">
        <v>189</v>
      </c>
      <c r="P117" s="5" t="str">
        <f t="shared" si="8"/>
        <v>Delegacion Administrativa/Secretario Tecnico</v>
      </c>
      <c r="Q117" s="6">
        <v>45299</v>
      </c>
      <c r="R117" s="6">
        <v>45291</v>
      </c>
      <c r="S117" s="5" t="s">
        <v>55</v>
      </c>
    </row>
    <row r="118" spans="1:19" x14ac:dyDescent="0.25">
      <c r="A118" s="5">
        <f t="shared" si="9"/>
        <v>2023</v>
      </c>
      <c r="B118" s="6">
        <f t="shared" si="9"/>
        <v>45200</v>
      </c>
      <c r="C118" s="6">
        <f t="shared" si="9"/>
        <v>45291</v>
      </c>
      <c r="D118" s="5">
        <f t="shared" si="9"/>
        <v>5000</v>
      </c>
      <c r="E118" s="5" t="str">
        <f t="shared" si="9"/>
        <v>Bienes muebles, Inmuebles e Intangibles</v>
      </c>
      <c r="F118" s="5" t="s">
        <v>162</v>
      </c>
      <c r="G118" s="11" t="s">
        <v>182</v>
      </c>
      <c r="H118" s="7">
        <v>0</v>
      </c>
      <c r="I118" s="7">
        <v>80261766.760000005</v>
      </c>
      <c r="J118" s="8">
        <v>0</v>
      </c>
      <c r="K118" s="8">
        <v>0</v>
      </c>
      <c r="L118" s="7">
        <v>80261606.570000008</v>
      </c>
      <c r="M118" s="7">
        <v>0</v>
      </c>
      <c r="N118" s="9" t="s">
        <v>188</v>
      </c>
      <c r="O118" s="10" t="s">
        <v>189</v>
      </c>
      <c r="P118" s="5" t="str">
        <f t="shared" si="8"/>
        <v>Delegacion Administrativa/Secretario Tecnico</v>
      </c>
      <c r="Q118" s="6">
        <v>45299</v>
      </c>
      <c r="R118" s="6">
        <v>45291</v>
      </c>
      <c r="S118" s="5" t="s">
        <v>55</v>
      </c>
    </row>
    <row r="119" spans="1:19" x14ac:dyDescent="0.25">
      <c r="A119" s="5">
        <f t="shared" si="9"/>
        <v>2023</v>
      </c>
      <c r="B119" s="6">
        <f t="shared" si="9"/>
        <v>45200</v>
      </c>
      <c r="C119" s="6">
        <f t="shared" si="9"/>
        <v>45291</v>
      </c>
      <c r="D119" s="5">
        <f t="shared" si="9"/>
        <v>5000</v>
      </c>
      <c r="E119" s="5" t="str">
        <f t="shared" si="9"/>
        <v>Bienes muebles, Inmuebles e Intangibles</v>
      </c>
      <c r="F119" s="5" t="s">
        <v>154</v>
      </c>
      <c r="G119" s="11" t="s">
        <v>183</v>
      </c>
      <c r="H119" s="7">
        <v>0</v>
      </c>
      <c r="I119" s="7">
        <v>42247.199999999997</v>
      </c>
      <c r="J119" s="8">
        <v>0</v>
      </c>
      <c r="K119" s="8">
        <v>0</v>
      </c>
      <c r="L119" s="7">
        <v>0</v>
      </c>
      <c r="M119" s="7">
        <v>42247.199999999997</v>
      </c>
      <c r="N119" s="9" t="s">
        <v>188</v>
      </c>
      <c r="O119" s="10" t="s">
        <v>189</v>
      </c>
      <c r="P119" s="5" t="str">
        <f t="shared" si="8"/>
        <v>Delegacion Administrativa/Secretario Tecnico</v>
      </c>
      <c r="Q119" s="6">
        <v>45299</v>
      </c>
      <c r="R119" s="6">
        <v>45291</v>
      </c>
      <c r="S119" s="5" t="s">
        <v>55</v>
      </c>
    </row>
    <row r="120" spans="1:19" x14ac:dyDescent="0.25">
      <c r="A120" s="5">
        <f t="shared" si="9"/>
        <v>2023</v>
      </c>
      <c r="B120" s="6">
        <f t="shared" si="9"/>
        <v>45200</v>
      </c>
      <c r="C120" s="6">
        <f t="shared" si="9"/>
        <v>45291</v>
      </c>
      <c r="D120" s="5">
        <f t="shared" si="9"/>
        <v>5000</v>
      </c>
      <c r="E120" s="5" t="str">
        <f t="shared" si="9"/>
        <v>Bienes muebles, Inmuebles e Intangibles</v>
      </c>
      <c r="F120" s="5" t="s">
        <v>173</v>
      </c>
      <c r="G120" s="11" t="s">
        <v>184</v>
      </c>
      <c r="H120" s="7">
        <v>0</v>
      </c>
      <c r="I120" s="7">
        <v>100133.94</v>
      </c>
      <c r="J120" s="8">
        <v>0</v>
      </c>
      <c r="K120" s="8">
        <v>0</v>
      </c>
      <c r="L120" s="7">
        <v>85103.2</v>
      </c>
      <c r="M120" s="7">
        <v>15030.74</v>
      </c>
      <c r="N120" s="9" t="s">
        <v>188</v>
      </c>
      <c r="O120" s="10" t="s">
        <v>189</v>
      </c>
      <c r="P120" s="5" t="str">
        <f t="shared" si="8"/>
        <v>Delegacion Administrativa/Secretario Tecnico</v>
      </c>
      <c r="Q120" s="6">
        <v>45299</v>
      </c>
      <c r="R120" s="6">
        <v>45291</v>
      </c>
      <c r="S120" s="5" t="s">
        <v>55</v>
      </c>
    </row>
    <row r="121" spans="1:19" x14ac:dyDescent="0.25">
      <c r="A121" s="5">
        <f t="shared" si="9"/>
        <v>2023</v>
      </c>
      <c r="B121" s="6">
        <f t="shared" si="9"/>
        <v>45200</v>
      </c>
      <c r="C121" s="6">
        <f t="shared" si="9"/>
        <v>45291</v>
      </c>
      <c r="D121" s="5">
        <f t="shared" si="9"/>
        <v>5000</v>
      </c>
      <c r="E121" s="5" t="str">
        <f t="shared" si="9"/>
        <v>Bienes muebles, Inmuebles e Intangibles</v>
      </c>
      <c r="F121" s="5" t="s">
        <v>174</v>
      </c>
      <c r="G121" s="11" t="s">
        <v>185</v>
      </c>
      <c r="H121" s="7">
        <v>0</v>
      </c>
      <c r="I121" s="7">
        <v>371364</v>
      </c>
      <c r="J121" s="8">
        <v>0</v>
      </c>
      <c r="K121" s="8">
        <v>0</v>
      </c>
      <c r="L121" s="7">
        <v>371364</v>
      </c>
      <c r="M121" s="7">
        <v>0</v>
      </c>
      <c r="N121" s="9" t="s">
        <v>188</v>
      </c>
      <c r="O121" s="10" t="s">
        <v>189</v>
      </c>
      <c r="P121" s="5" t="str">
        <f t="shared" si="8"/>
        <v>Delegacion Administrativa/Secretario Tecnico</v>
      </c>
      <c r="Q121" s="6">
        <v>45299</v>
      </c>
      <c r="R121" s="6">
        <v>45291</v>
      </c>
      <c r="S121" s="5" t="s">
        <v>55</v>
      </c>
    </row>
    <row r="122" spans="1:19" x14ac:dyDescent="0.25">
      <c r="A122" s="5">
        <f t="shared" ref="A122:E123" si="10">+A121</f>
        <v>2023</v>
      </c>
      <c r="B122" s="6">
        <f t="shared" si="10"/>
        <v>45200</v>
      </c>
      <c r="C122" s="6">
        <f t="shared" si="10"/>
        <v>45291</v>
      </c>
      <c r="D122" s="5">
        <f t="shared" si="10"/>
        <v>5000</v>
      </c>
      <c r="E122" s="5" t="str">
        <f t="shared" si="10"/>
        <v>Bienes muebles, Inmuebles e Intangibles</v>
      </c>
      <c r="F122" s="5" t="s">
        <v>175</v>
      </c>
      <c r="G122" s="11" t="s">
        <v>186</v>
      </c>
      <c r="H122" s="7">
        <v>0</v>
      </c>
      <c r="I122" s="7">
        <v>79796.399999999994</v>
      </c>
      <c r="J122" s="8">
        <v>0</v>
      </c>
      <c r="K122" s="8">
        <v>0</v>
      </c>
      <c r="L122" s="7">
        <v>0</v>
      </c>
      <c r="M122" s="7">
        <v>79796.399999999994</v>
      </c>
      <c r="N122" s="9" t="s">
        <v>188</v>
      </c>
      <c r="O122" s="10" t="s">
        <v>189</v>
      </c>
      <c r="P122" s="5" t="str">
        <f>+P121</f>
        <v>Delegacion Administrativa/Secretario Tecnico</v>
      </c>
      <c r="Q122" s="6">
        <v>45299</v>
      </c>
      <c r="R122" s="6">
        <v>45291</v>
      </c>
      <c r="S122" s="5" t="s">
        <v>55</v>
      </c>
    </row>
    <row r="123" spans="1:19" x14ac:dyDescent="0.25">
      <c r="A123" s="5">
        <f t="shared" si="10"/>
        <v>2023</v>
      </c>
      <c r="B123" s="6">
        <f t="shared" si="10"/>
        <v>45200</v>
      </c>
      <c r="C123" s="6">
        <f t="shared" si="10"/>
        <v>45291</v>
      </c>
      <c r="D123" s="5">
        <v>7000</v>
      </c>
      <c r="E123" s="5" t="s">
        <v>155</v>
      </c>
      <c r="F123" s="5" t="s">
        <v>156</v>
      </c>
      <c r="G123" s="11" t="s">
        <v>187</v>
      </c>
      <c r="H123" s="7">
        <v>0</v>
      </c>
      <c r="I123" s="7">
        <v>-171184.45</v>
      </c>
      <c r="J123" s="8">
        <v>0</v>
      </c>
      <c r="K123" s="8">
        <v>0</v>
      </c>
      <c r="L123" s="7">
        <v>0</v>
      </c>
      <c r="M123" s="7">
        <v>0</v>
      </c>
      <c r="N123" s="9" t="s">
        <v>188</v>
      </c>
      <c r="O123" s="10" t="s">
        <v>189</v>
      </c>
      <c r="P123" s="5" t="str">
        <f>+P122</f>
        <v>Delegacion Administrativa/Secretario Tecnico</v>
      </c>
      <c r="Q123" s="6">
        <f>+Q122</f>
        <v>45299</v>
      </c>
      <c r="R123" s="6">
        <v>45291</v>
      </c>
      <c r="S123" s="5" t="s">
        <v>55</v>
      </c>
    </row>
  </sheetData>
  <mergeCells count="7">
    <mergeCell ref="A6:S6"/>
    <mergeCell ref="A2:C2"/>
    <mergeCell ref="D2:F2"/>
    <mergeCell ref="G2:I2"/>
    <mergeCell ref="A3:C3"/>
    <mergeCell ref="D3:F3"/>
    <mergeCell ref="G3:I3"/>
  </mergeCells>
  <hyperlinks>
    <hyperlink ref="O8" r:id="rId1" display="http://laipdocs.michoacan.gob.mx/?wpfb_dl=487144"/>
    <hyperlink ref="O13" r:id="rId2" display="http://laipdocs.michoacan.gob.mx/?wpfb_dl=487144"/>
    <hyperlink ref="O14" r:id="rId3" display="http://laipdocs.michoacan.gob.mx/?wpfb_dl=487144"/>
  </hyperlinks>
  <pageMargins left="0.7" right="0.7" top="1.2604166666666667" bottom="0.75" header="0.3" footer="0.3"/>
  <pageSetup paperSize="9" orientation="portrait" r:id="rId4"/>
  <headerFooter>
    <oddHeader>&amp;L&amp;G&amp;C
&amp;R&amp;G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2023-05-15T18:33:16Z</dcterms:created>
  <dcterms:modified xsi:type="dcterms:W3CDTF">2024-02-12T17:47:26Z</dcterms:modified>
</cp:coreProperties>
</file>